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W:\RESPALDO 17 12 2021 11 40AM\2021 MESES\Datos abiertos\2021\por subi  4arta subida a la web\MERCANTIL\"/>
    </mc:Choice>
  </mc:AlternateContent>
  <xr:revisionPtr revIDLastSave="0" documentId="13_ncr:1_{FC9977A7-55DF-4E44-B95F-ABFCAD6DE0BF}" xr6:coauthVersionLast="45" xr6:coauthVersionMax="47" xr10:uidLastSave="{00000000-0000-0000-0000-000000000000}"/>
  <bookViews>
    <workbookView xWindow="-120" yWindow="-120" windowWidth="29040" windowHeight="15840" xr2:uid="{F2C4DFD7-6916-4259-BCF5-428BE0D17E0D}"/>
  </bookViews>
  <sheets>
    <sheet name="Jdos1ra_Inst_Noti_Bol MERC2021" sheetId="1" r:id="rId1"/>
  </sheets>
  <definedNames>
    <definedName name="_xlnm._FilterDatabase" localSheetId="0" hidden="1">'Jdos1ra_Inst_Noti_Bol MERC2021'!$C$8:$R$8</definedName>
    <definedName name="_xlnm.Print_Area" localSheetId="0">'Jdos1ra_Inst_Noti_Bol MERC2021'!$A$1:$T$65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R35" i="1" l="1"/>
  <c r="Q35" i="1"/>
  <c r="P35" i="1"/>
  <c r="O35" i="1"/>
  <c r="N35" i="1"/>
  <c r="M35" i="1"/>
  <c r="L35" i="1"/>
  <c r="K35" i="1"/>
  <c r="J35" i="1"/>
  <c r="S34" i="1"/>
  <c r="S33" i="1"/>
  <c r="S32" i="1"/>
  <c r="S31" i="1"/>
  <c r="S30" i="1"/>
  <c r="S29" i="1"/>
  <c r="S28" i="1"/>
  <c r="S27" i="1"/>
  <c r="S26" i="1"/>
  <c r="S25" i="1"/>
  <c r="S24" i="1"/>
  <c r="S23" i="1"/>
  <c r="S22" i="1"/>
  <c r="S21" i="1"/>
  <c r="S20" i="1"/>
  <c r="S19" i="1"/>
  <c r="S18" i="1"/>
  <c r="S17" i="1"/>
  <c r="S16" i="1"/>
  <c r="S15" i="1"/>
  <c r="S14" i="1"/>
  <c r="S13" i="1"/>
  <c r="S12" i="1"/>
  <c r="S11" i="1"/>
  <c r="S10" i="1"/>
  <c r="S9" i="1"/>
  <c r="H35" i="1"/>
  <c r="G35" i="1"/>
  <c r="S35" i="1" l="1"/>
  <c r="I35" i="1"/>
</calcChain>
</file>

<file path=xl/sharedStrings.xml><?xml version="1.0" encoding="utf-8"?>
<sst xmlns="http://schemas.openxmlformats.org/spreadsheetml/2006/main" count="133" uniqueCount="84">
  <si>
    <t>P O D E R    J U D I C I A L    D E L    E S T A D O    D E    M O R E L O S</t>
  </si>
  <si>
    <t>JUNTA DE ADMINISTRACIÓN, VIGILANCIA Y DISCIPLINA</t>
  </si>
  <si>
    <t>J E F A T U R A    D E    E S T A D Í S T I C A</t>
  </si>
  <si>
    <t>Cargas  laborales  Primera  Instancia  2021</t>
  </si>
  <si>
    <t>ID Juzgado</t>
  </si>
  <si>
    <t>Clave</t>
  </si>
  <si>
    <t>DENOMINACIÓN DE JUZGADO</t>
  </si>
  <si>
    <t>DISTRITO</t>
  </si>
  <si>
    <t>MUNICIPIO DE RESIDENCIA DE JUZGADO</t>
  </si>
  <si>
    <t>MATERIA MERCANTIL</t>
  </si>
  <si>
    <t>TOTAL ACUMULADO</t>
  </si>
  <si>
    <t xml:space="preserve">NOTIFICACIONES POR BOLETIN 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</si>
  <si>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</si>
  <si>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</si>
  <si>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</si>
  <si>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</si>
  <si>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</si>
  <si>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</si>
  <si>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</si>
  <si>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</si>
  <si>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</si>
  <si>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</si>
  <si>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</si>
  <si>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</si>
  <si>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1Jdo1Dtto</t>
  </si>
  <si>
    <t>Juzgado Primero Civil de Primera Instancia</t>
  </si>
  <si>
    <t>Primer Distrito</t>
  </si>
  <si>
    <t>Cuernavaca</t>
  </si>
  <si>
    <t>2Jdo1Dtto</t>
  </si>
  <si>
    <t>Juzgado Segundo Civil de Primera Instancia</t>
  </si>
  <si>
    <t>3do1Dtto</t>
  </si>
  <si>
    <t>Juzgado Tercero Civil de Primera Instancia</t>
  </si>
  <si>
    <t>4Jdo1Dtto</t>
  </si>
  <si>
    <t>Juzgado Cuarto Civil de Primera Instancia</t>
  </si>
  <si>
    <t>5Jdo1Dtto</t>
  </si>
  <si>
    <t>Juzgado Quinto Civil de Primera Instancia</t>
  </si>
  <si>
    <t>6Jdo1Dtto</t>
  </si>
  <si>
    <t>Juzgado Sexto Civil de Primera Instancia</t>
  </si>
  <si>
    <t>7Jdo1Dtto</t>
  </si>
  <si>
    <t>Juzgado Séptimo Civil de Primera Instancia</t>
  </si>
  <si>
    <t>8Jdo1Dtto</t>
  </si>
  <si>
    <t>Juzgado Octavo Civil de Primera Instancia</t>
  </si>
  <si>
    <t>9Jdo1Dtto</t>
  </si>
  <si>
    <t>Juzgado Noveno Civil de Primera Instancia</t>
  </si>
  <si>
    <t>10Jdo1Dtto</t>
  </si>
  <si>
    <t>Juzgado Décimo Civil de Primera Instancia</t>
  </si>
  <si>
    <t>1Jdo2Dtto</t>
  </si>
  <si>
    <t>Segundo Distrito</t>
  </si>
  <si>
    <t>Tetecala</t>
  </si>
  <si>
    <t>1Jdo3Dtto</t>
  </si>
  <si>
    <t>Tercer Distrito</t>
  </si>
  <si>
    <t>Puente de Ixtla</t>
  </si>
  <si>
    <t>1Jdo4Dtto</t>
  </si>
  <si>
    <t>Cuarto Distrito</t>
  </si>
  <si>
    <t>Zacatepec</t>
  </si>
  <si>
    <t>2Jdo4Dtto</t>
  </si>
  <si>
    <t>3do4Dtto</t>
  </si>
  <si>
    <t>1Jdo5Dtto</t>
  </si>
  <si>
    <t>Quinto Distrito</t>
  </si>
  <si>
    <t>Yautepec</t>
  </si>
  <si>
    <t>2Jdo5Dtto</t>
  </si>
  <si>
    <t>1Jdo6Dtto</t>
  </si>
  <si>
    <t>Sexto Distrito</t>
  </si>
  <si>
    <t>Cuautla</t>
  </si>
  <si>
    <t>2Jdo6Dtto</t>
  </si>
  <si>
    <t>3Jdo6Dtto</t>
  </si>
  <si>
    <t>1Jdo7Dtto</t>
  </si>
  <si>
    <t>Juzgado Civil de Primera Instancia</t>
  </si>
  <si>
    <t>Séptimo Distrito</t>
  </si>
  <si>
    <t>Jonacatepec</t>
  </si>
  <si>
    <t>1Jdo8Dtto</t>
  </si>
  <si>
    <t>Octavo Distrito</t>
  </si>
  <si>
    <t>Xochitepec</t>
  </si>
  <si>
    <t>2Jdo8Dtto</t>
  </si>
  <si>
    <t>1Jdo9Dtto</t>
  </si>
  <si>
    <t>Noveno Distrito</t>
  </si>
  <si>
    <t>Jiutepec</t>
  </si>
  <si>
    <t>2Jdo9Dtto</t>
  </si>
  <si>
    <t>3Jdo9Dtto</t>
  </si>
  <si>
    <t>TOTAL</t>
  </si>
  <si>
    <t>Los datos presentados consituyen a la captura realizada por personal designado en los Juzgados de Primera Instancia mediante el Sistema Captura de Estadística Judicial (CAEJ).
Asimismo, atendiendo a la relavancia de los mismos para la Institución, pueden ser susceptibles de correcció y/o adición, para lo cual se agregará en la parte final del presente archivo la descripción del cambio realizado y fecha en la cual se efectuó dicha edición.</t>
  </si>
  <si>
    <r>
      <rPr>
        <b/>
        <sz val="11"/>
        <color theme="1"/>
        <rFont val="Calibri"/>
        <family val="2"/>
        <scheme val="minor"/>
      </rPr>
      <t>IMPORTANTE:</t>
    </r>
    <r>
      <rPr>
        <sz val="11"/>
        <color theme="1"/>
        <rFont val="Calibri"/>
        <family val="2"/>
        <scheme val="minor"/>
      </rPr>
      <t xml:space="preserve"> La utilización de los catálogos de datos y/o los conjuntos de datos referenciados, se realizará por parte de los usuarios bajo su propia cuenta y riesgo, correspondiéndoles a ellos responder frente a daños que pudieran causar a terceros. El Tribunal Superior de Justicia del Estado de Morelos, no será responsable de la utilización que los usuarios o agentes reutilizadores, den a sus datos o bases de datos, ni tampoco de los daños sufridos o pérdidas económicas que, de forma directa o indirecta, que ello pudiere producir.</t>
    </r>
  </si>
  <si>
    <t>Correccones/adiciones realizadas:</t>
  </si>
  <si>
    <t>Versión 1.0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</si>
</sst>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0"/>
      <color theme="0"/>
      <name val="Arial"/>
      <family val="2"/>
    </font>
    <font>
      <b/>
      <sz val="9"/>
      <color theme="0"/>
      <name val="Arial"/>
      <family val="2"/>
    </font>
    <font>
      <b/>
      <sz val="12"/>
      <color theme="0"/>
      <name val="Arial"/>
      <family val="2"/>
    </font>
    <font>
      <b/>
      <sz val="8"/>
      <color theme="0"/>
      <name val="Arial"/>
      <family val="2"/>
    </font>
    <font>
      <sz val="9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1"/>
      <color theme="1"/>
      <name val="Calibri"/>
      <family val="2"/>
    </font>
    <font>
      <b/>
      <sz val="11"/>
      <color indexed="57"/>
      <name val="Calibri"/>
      <family val="2"/>
    </font>
  </fonts>
  <fills count="15">
    <fill>
      <patternFill patternType="none"/>
    </fill>
    <fill>
      <patternFill patternType="gray125"/>
    </fill>
    <fill>
      <gradientFill degree="180">
        <stop position="0">
          <color theme="8" tint="-0.25098422193060094"/>
        </stop>
        <stop position="1">
          <color rgb="FF002060"/>
        </stop>
      </gradientFill>
    </fill>
    <fill>
      <patternFill patternType="solid">
        <fgColor theme="0"/>
        <bgColor indexed="64"/>
      </patternFill>
    </fill>
    <fill>
      <patternFill patternType="gray0625">
        <fgColor rgb="FF002060"/>
        <bgColor rgb="FF002060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002060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0" fillId="0" borderId="0" xfId="0" applyAlignment="1">
      <alignment vertical="center"/>
    </xf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vertical="center"/>
    </xf>
    <xf numFmtId="0" fontId="11" fillId="4" borderId="13" xfId="0" applyFont="1" applyFill="1" applyBorder="1" applyAlignment="1">
      <alignment horizontal="center" vertical="center"/>
    </xf>
    <xf numFmtId="0" fontId="11" fillId="4" borderId="14" xfId="0" applyFont="1" applyFill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0" fillId="0" borderId="16" xfId="0" applyBorder="1" applyAlignment="1">
      <alignment vertical="center"/>
    </xf>
    <xf numFmtId="0" fontId="0" fillId="0" borderId="3" xfId="0" applyBorder="1" applyAlignment="1">
      <alignment horizontal="left" vertical="center"/>
    </xf>
    <xf numFmtId="0" fontId="0" fillId="5" borderId="4" xfId="0" applyFill="1" applyBorder="1" applyAlignment="1">
      <alignment horizontal="left" vertical="center"/>
    </xf>
    <xf numFmtId="1" fontId="14" fillId="0" borderId="17" xfId="0" applyNumberFormat="1" applyFont="1" applyBorder="1" applyAlignment="1">
      <alignment horizontal="center" vertical="center"/>
    </xf>
    <xf numFmtId="1" fontId="14" fillId="0" borderId="3" xfId="0" applyNumberFormat="1" applyFont="1" applyBorder="1" applyAlignment="1">
      <alignment horizontal="center" vertical="center"/>
    </xf>
    <xf numFmtId="1" fontId="14" fillId="0" borderId="18" xfId="0" applyNumberFormat="1" applyFont="1" applyBorder="1" applyAlignment="1">
      <alignment horizontal="center" vertical="center"/>
    </xf>
    <xf numFmtId="3" fontId="15" fillId="0" borderId="19" xfId="0" applyNumberFormat="1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0" fillId="0" borderId="20" xfId="0" applyBorder="1" applyAlignment="1">
      <alignment vertical="center"/>
    </xf>
    <xf numFmtId="0" fontId="0" fillId="0" borderId="8" xfId="0" applyBorder="1" applyAlignment="1">
      <alignment horizontal="left" vertical="center"/>
    </xf>
    <xf numFmtId="0" fontId="0" fillId="5" borderId="9" xfId="0" applyFill="1" applyBorder="1" applyAlignment="1">
      <alignment horizontal="left" vertical="center"/>
    </xf>
    <xf numFmtId="1" fontId="14" fillId="0" borderId="21" xfId="0" applyNumberFormat="1" applyFont="1" applyBorder="1" applyAlignment="1">
      <alignment horizontal="center" vertical="center"/>
    </xf>
    <xf numFmtId="1" fontId="14" fillId="0" borderId="8" xfId="0" applyNumberFormat="1" applyFont="1" applyBorder="1" applyAlignment="1">
      <alignment horizontal="center" vertical="center"/>
    </xf>
    <xf numFmtId="1" fontId="14" fillId="0" borderId="22" xfId="0" applyNumberFormat="1" applyFont="1" applyBorder="1" applyAlignment="1">
      <alignment horizontal="center" vertical="center"/>
    </xf>
    <xf numFmtId="3" fontId="15" fillId="0" borderId="23" xfId="0" applyNumberFormat="1" applyFont="1" applyBorder="1" applyAlignment="1">
      <alignment horizontal="center" vertical="center"/>
    </xf>
    <xf numFmtId="1" fontId="14" fillId="0" borderId="8" xfId="0" quotePrefix="1" applyNumberFormat="1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0" fillId="0" borderId="25" xfId="0" applyBorder="1" applyAlignment="1">
      <alignment vertical="center"/>
    </xf>
    <xf numFmtId="0" fontId="0" fillId="0" borderId="26" xfId="0" applyBorder="1" applyAlignment="1">
      <alignment horizontal="left" vertical="center"/>
    </xf>
    <xf numFmtId="0" fontId="0" fillId="5" borderId="27" xfId="0" applyFill="1" applyBorder="1" applyAlignment="1">
      <alignment horizontal="left" vertical="center"/>
    </xf>
    <xf numFmtId="1" fontId="14" fillId="0" borderId="28" xfId="0" applyNumberFormat="1" applyFont="1" applyBorder="1" applyAlignment="1">
      <alignment horizontal="center" vertical="center"/>
    </xf>
    <xf numFmtId="1" fontId="14" fillId="0" borderId="26" xfId="0" applyNumberFormat="1" applyFont="1" applyBorder="1" applyAlignment="1">
      <alignment horizontal="center" vertical="center"/>
    </xf>
    <xf numFmtId="1" fontId="14" fillId="0" borderId="29" xfId="0" applyNumberFormat="1" applyFont="1" applyBorder="1" applyAlignment="1">
      <alignment horizontal="center" vertical="center"/>
    </xf>
    <xf numFmtId="3" fontId="15" fillId="0" borderId="30" xfId="0" applyNumberFormat="1" applyFont="1" applyBorder="1" applyAlignment="1">
      <alignment horizontal="center" vertical="center"/>
    </xf>
    <xf numFmtId="0" fontId="12" fillId="0" borderId="31" xfId="0" applyFont="1" applyBorder="1" applyAlignment="1">
      <alignment horizontal="center" vertical="center"/>
    </xf>
    <xf numFmtId="0" fontId="13" fillId="0" borderId="31" xfId="0" applyFont="1" applyBorder="1" applyAlignment="1">
      <alignment horizontal="center" vertical="center"/>
    </xf>
    <xf numFmtId="0" fontId="0" fillId="0" borderId="32" xfId="0" applyBorder="1" applyAlignment="1">
      <alignment vertical="center"/>
    </xf>
    <xf numFmtId="0" fontId="0" fillId="0" borderId="7" xfId="0" applyBorder="1" applyAlignment="1">
      <alignment horizontal="left" vertical="center"/>
    </xf>
    <xf numFmtId="0" fontId="0" fillId="6" borderId="7" xfId="0" applyFill="1" applyBorder="1" applyAlignment="1">
      <alignment horizontal="left" vertical="center"/>
    </xf>
    <xf numFmtId="1" fontId="14" fillId="0" borderId="33" xfId="0" applyNumberFormat="1" applyFont="1" applyBorder="1" applyAlignment="1">
      <alignment horizontal="center" vertical="center"/>
    </xf>
    <xf numFmtId="1" fontId="14" fillId="0" borderId="7" xfId="0" applyNumberFormat="1" applyFont="1" applyBorder="1" applyAlignment="1">
      <alignment horizontal="center" vertical="center"/>
    </xf>
    <xf numFmtId="3" fontId="15" fillId="0" borderId="31" xfId="0" applyNumberFormat="1" applyFont="1" applyBorder="1" applyAlignment="1">
      <alignment horizontal="center" vertical="center"/>
    </xf>
    <xf numFmtId="0" fontId="12" fillId="0" borderId="34" xfId="0" applyFont="1" applyBorder="1" applyAlignment="1">
      <alignment horizontal="center" vertical="center"/>
    </xf>
    <xf numFmtId="0" fontId="13" fillId="0" borderId="34" xfId="0" applyFont="1" applyBorder="1" applyAlignment="1">
      <alignment horizontal="center" vertical="center"/>
    </xf>
    <xf numFmtId="0" fontId="0" fillId="0" borderId="35" xfId="0" applyBorder="1" applyAlignment="1">
      <alignment vertical="center"/>
    </xf>
    <xf numFmtId="0" fontId="0" fillId="0" borderId="36" xfId="0" applyBorder="1" applyAlignment="1">
      <alignment horizontal="left" vertical="center"/>
    </xf>
    <xf numFmtId="0" fontId="0" fillId="7" borderId="36" xfId="0" applyFill="1" applyBorder="1" applyAlignment="1">
      <alignment horizontal="left" vertical="center"/>
    </xf>
    <xf numFmtId="1" fontId="14" fillId="0" borderId="2" xfId="0" applyNumberFormat="1" applyFont="1" applyBorder="1" applyAlignment="1">
      <alignment horizontal="center" vertical="center"/>
    </xf>
    <xf numFmtId="1" fontId="14" fillId="0" borderId="37" xfId="0" applyNumberFormat="1" applyFont="1" applyBorder="1" applyAlignment="1">
      <alignment horizontal="center" vertical="center"/>
    </xf>
    <xf numFmtId="3" fontId="15" fillId="0" borderId="34" xfId="0" applyNumberFormat="1" applyFont="1" applyBorder="1" applyAlignment="1">
      <alignment horizontal="center" vertical="center"/>
    </xf>
    <xf numFmtId="0" fontId="12" fillId="0" borderId="38" xfId="0" applyFont="1" applyBorder="1" applyAlignment="1">
      <alignment horizontal="center" vertical="center"/>
    </xf>
    <xf numFmtId="0" fontId="13" fillId="0" borderId="38" xfId="0" applyFont="1" applyBorder="1" applyAlignment="1">
      <alignment horizontal="center" vertical="center"/>
    </xf>
    <xf numFmtId="0" fontId="0" fillId="0" borderId="39" xfId="0" applyBorder="1" applyAlignment="1">
      <alignment vertical="center"/>
    </xf>
    <xf numFmtId="0" fontId="0" fillId="0" borderId="33" xfId="0" applyBorder="1" applyAlignment="1">
      <alignment horizontal="left" vertical="center"/>
    </xf>
    <xf numFmtId="0" fontId="3" fillId="8" borderId="40" xfId="0" applyFont="1" applyFill="1" applyBorder="1" applyAlignment="1">
      <alignment horizontal="left" vertical="center"/>
    </xf>
    <xf numFmtId="3" fontId="15" fillId="0" borderId="41" xfId="0" applyNumberFormat="1" applyFont="1" applyBorder="1" applyAlignment="1">
      <alignment horizontal="center" vertical="center"/>
    </xf>
    <xf numFmtId="0" fontId="3" fillId="8" borderId="42" xfId="0" applyFont="1" applyFill="1" applyBorder="1" applyAlignment="1">
      <alignment horizontal="left" vertical="center"/>
    </xf>
    <xf numFmtId="3" fontId="15" fillId="0" borderId="43" xfId="0" applyNumberFormat="1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0" fillId="0" borderId="44" xfId="0" applyBorder="1" applyAlignment="1">
      <alignment vertical="center"/>
    </xf>
    <xf numFmtId="0" fontId="0" fillId="0" borderId="13" xfId="0" applyBorder="1" applyAlignment="1">
      <alignment horizontal="left" vertical="center"/>
    </xf>
    <xf numFmtId="0" fontId="3" fillId="8" borderId="14" xfId="0" applyFont="1" applyFill="1" applyBorder="1" applyAlignment="1">
      <alignment horizontal="left" vertical="center"/>
    </xf>
    <xf numFmtId="1" fontId="14" fillId="0" borderId="45" xfId="0" applyNumberFormat="1" applyFont="1" applyBorder="1" applyAlignment="1">
      <alignment horizontal="center" vertical="center"/>
    </xf>
    <xf numFmtId="1" fontId="14" fillId="0" borderId="13" xfId="0" applyNumberFormat="1" applyFont="1" applyBorder="1" applyAlignment="1">
      <alignment horizontal="center" vertical="center"/>
    </xf>
    <xf numFmtId="1" fontId="14" fillId="0" borderId="46" xfId="0" applyNumberFormat="1" applyFont="1" applyBorder="1" applyAlignment="1">
      <alignment horizontal="center" vertical="center"/>
    </xf>
    <xf numFmtId="3" fontId="15" fillId="0" borderId="47" xfId="0" applyNumberFormat="1" applyFont="1" applyBorder="1" applyAlignment="1">
      <alignment horizontal="center" vertical="center"/>
    </xf>
    <xf numFmtId="0" fontId="3" fillId="9" borderId="4" xfId="0" applyFont="1" applyFill="1" applyBorder="1" applyAlignment="1">
      <alignment horizontal="left" vertical="center"/>
    </xf>
    <xf numFmtId="0" fontId="3" fillId="9" borderId="27" xfId="0" applyFont="1" applyFill="1" applyBorder="1" applyAlignment="1">
      <alignment horizontal="left" vertical="center"/>
    </xf>
    <xf numFmtId="0" fontId="0" fillId="10" borderId="4" xfId="0" applyFill="1" applyBorder="1" applyAlignment="1">
      <alignment horizontal="left" vertical="center"/>
    </xf>
    <xf numFmtId="0" fontId="0" fillId="10" borderId="9" xfId="0" applyFill="1" applyBorder="1" applyAlignment="1">
      <alignment horizontal="left" vertical="center"/>
    </xf>
    <xf numFmtId="0" fontId="0" fillId="10" borderId="27" xfId="0" applyFill="1" applyBorder="1" applyAlignment="1">
      <alignment horizontal="left" vertical="center"/>
    </xf>
    <xf numFmtId="0" fontId="0" fillId="11" borderId="7" xfId="0" applyFill="1" applyBorder="1" applyAlignment="1">
      <alignment horizontal="left" vertical="center"/>
    </xf>
    <xf numFmtId="1" fontId="14" fillId="0" borderId="42" xfId="0" applyNumberFormat="1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12" borderId="4" xfId="0" applyFill="1" applyBorder="1" applyAlignment="1">
      <alignment horizontal="left" vertical="center"/>
    </xf>
    <xf numFmtId="0" fontId="12" fillId="0" borderId="28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0" fillId="0" borderId="26" xfId="0" applyBorder="1" applyAlignment="1">
      <alignment vertical="center"/>
    </xf>
    <xf numFmtId="0" fontId="0" fillId="12" borderId="27" xfId="0" applyFill="1" applyBorder="1" applyAlignment="1">
      <alignment horizontal="left" vertical="center"/>
    </xf>
    <xf numFmtId="0" fontId="0" fillId="13" borderId="40" xfId="0" applyFill="1" applyBorder="1" applyAlignment="1">
      <alignment horizontal="left" vertical="center"/>
    </xf>
    <xf numFmtId="1" fontId="14" fillId="0" borderId="3" xfId="0" quotePrefix="1" applyNumberFormat="1" applyFont="1" applyBorder="1" applyAlignment="1">
      <alignment horizontal="center" vertical="center"/>
    </xf>
    <xf numFmtId="0" fontId="0" fillId="13" borderId="9" xfId="0" applyFill="1" applyBorder="1" applyAlignment="1">
      <alignment horizontal="left" vertical="center"/>
    </xf>
    <xf numFmtId="0" fontId="0" fillId="13" borderId="27" xfId="0" applyFill="1" applyBorder="1" applyAlignment="1">
      <alignment horizontal="left" vertical="center"/>
    </xf>
    <xf numFmtId="1" fontId="14" fillId="0" borderId="26" xfId="0" quotePrefix="1" applyNumberFormat="1" applyFont="1" applyBorder="1" applyAlignment="1">
      <alignment horizontal="center" vertical="center"/>
    </xf>
    <xf numFmtId="0" fontId="8" fillId="4" borderId="33" xfId="0" applyFont="1" applyFill="1" applyBorder="1" applyAlignment="1">
      <alignment horizontal="center" vertical="center"/>
    </xf>
    <xf numFmtId="3" fontId="10" fillId="4" borderId="33" xfId="0" applyNumberFormat="1" applyFont="1" applyFill="1" applyBorder="1" applyAlignment="1">
      <alignment horizontal="center" vertical="center"/>
    </xf>
    <xf numFmtId="3" fontId="10" fillId="4" borderId="40" xfId="0" applyNumberFormat="1" applyFont="1" applyFill="1" applyBorder="1" applyAlignment="1">
      <alignment horizontal="center" vertical="center"/>
    </xf>
    <xf numFmtId="3" fontId="10" fillId="4" borderId="48" xfId="0" applyNumberFormat="1" applyFont="1" applyFill="1" applyBorder="1" applyAlignment="1">
      <alignment horizontal="center" vertical="center"/>
    </xf>
    <xf numFmtId="0" fontId="17" fillId="0" borderId="0" xfId="0" applyFont="1" applyAlignment="1">
      <alignment horizontal="left" vertical="center" wrapText="1"/>
    </xf>
    <xf numFmtId="0" fontId="0" fillId="14" borderId="0" xfId="0" applyFill="1" applyAlignment="1">
      <alignment vertical="center"/>
    </xf>
    <xf numFmtId="0" fontId="3" fillId="14" borderId="0" xfId="0" applyFont="1" applyFill="1" applyAlignment="1">
      <alignment vertical="center"/>
    </xf>
    <xf numFmtId="0" fontId="0" fillId="14" borderId="0" xfId="0" applyFill="1" applyAlignment="1">
      <alignment horizontal="center" vertical="center"/>
    </xf>
    <xf numFmtId="0" fontId="3" fillId="14" borderId="0" xfId="0" applyFont="1" applyFill="1" applyAlignment="1">
      <alignment horizontal="left" vertical="center"/>
    </xf>
    <xf numFmtId="0" fontId="0" fillId="0" borderId="0" xfId="0" applyAlignment="1">
      <alignment horizontal="center" vertical="center"/>
    </xf>
    <xf numFmtId="0" fontId="16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3" fillId="14" borderId="0" xfId="0" applyFont="1" applyFill="1" applyAlignment="1">
      <alignment horizontal="center" vertical="center"/>
    </xf>
    <xf numFmtId="0" fontId="1" fillId="14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8" fillId="4" borderId="1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 vertical="center" wrapText="1"/>
    </xf>
    <xf numFmtId="0" fontId="8" fillId="4" borderId="12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horizontal="center" vertical="center" wrapText="1"/>
    </xf>
    <xf numFmtId="0" fontId="9" fillId="4" borderId="12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 wrapText="1"/>
    </xf>
    <xf numFmtId="0" fontId="8" fillId="4" borderId="10" xfId="0" applyFont="1" applyFill="1" applyBorder="1" applyAlignment="1">
      <alignment horizontal="center" vertical="center" wrapText="1"/>
    </xf>
    <xf numFmtId="0" fontId="8" fillId="4" borderId="15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/>
    </xf>
    <xf numFmtId="0" fontId="10" fillId="4" borderId="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1800" b="1" i="0" baseline="0">
                <a:effectLst/>
              </a:rPr>
              <a:t>Notificaciones por Boletin Mercantil 2021 (acumulado)</a:t>
            </a:r>
            <a:endParaRPr lang="es-MX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0"/>
            <c:invertIfNegative val="0"/>
            <c:bubble3D val="0"/>
            <c:spPr>
              <a:solidFill>
                <a:srgbClr val="99FF6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210A-4BB3-A386-BD195F7FE729}"/>
              </c:ext>
            </c:extLst>
          </c:dPt>
          <c:dPt>
            <c:idx val="11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210A-4BB3-A386-BD195F7FE729}"/>
              </c:ext>
            </c:extLst>
          </c:dPt>
          <c:dPt>
            <c:idx val="12"/>
            <c:invertIfNegative val="0"/>
            <c:bubble3D val="0"/>
            <c:spPr>
              <a:solidFill>
                <a:srgbClr val="7030A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210A-4BB3-A386-BD195F7FE729}"/>
              </c:ext>
            </c:extLst>
          </c:dPt>
          <c:dPt>
            <c:idx val="13"/>
            <c:invertIfNegative val="0"/>
            <c:bubble3D val="0"/>
            <c:spPr>
              <a:solidFill>
                <a:srgbClr val="7030A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210A-4BB3-A386-BD195F7FE729}"/>
              </c:ext>
            </c:extLst>
          </c:dPt>
          <c:dPt>
            <c:idx val="14"/>
            <c:invertIfNegative val="0"/>
            <c:bubble3D val="0"/>
            <c:spPr>
              <a:solidFill>
                <a:srgbClr val="7030A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210A-4BB3-A386-BD195F7FE729}"/>
              </c:ext>
            </c:extLst>
          </c:dPt>
          <c:dPt>
            <c:idx val="15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210A-4BB3-A386-BD195F7FE729}"/>
              </c:ext>
            </c:extLst>
          </c:dPt>
          <c:dPt>
            <c:idx val="16"/>
            <c:invertIfNegative val="0"/>
            <c:bubble3D val="0"/>
            <c:spPr>
              <a:solidFill>
                <a:srgbClr val="CC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210A-4BB3-A386-BD195F7FE729}"/>
              </c:ext>
            </c:extLst>
          </c:dPt>
          <c:dPt>
            <c:idx val="17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210A-4BB3-A386-BD195F7FE729}"/>
              </c:ext>
            </c:extLst>
          </c:dPt>
          <c:dPt>
            <c:idx val="18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210A-4BB3-A386-BD195F7FE729}"/>
              </c:ext>
            </c:extLst>
          </c:dPt>
          <c:dPt>
            <c:idx val="19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210A-4BB3-A386-BD195F7FE729}"/>
              </c:ext>
            </c:extLst>
          </c:dPt>
          <c:dPt>
            <c:idx val="20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210A-4BB3-A386-BD195F7FE729}"/>
              </c:ext>
            </c:extLst>
          </c:dPt>
          <c:dPt>
            <c:idx val="21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210A-4BB3-A386-BD195F7FE729}"/>
              </c:ext>
            </c:extLst>
          </c:dPt>
          <c:dPt>
            <c:idx val="22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210A-4BB3-A386-BD195F7FE729}"/>
              </c:ext>
            </c:extLst>
          </c:dPt>
          <c:dPt>
            <c:idx val="23"/>
            <c:invertIfNegative val="0"/>
            <c:bubble3D val="0"/>
            <c:spPr>
              <a:solidFill>
                <a:srgbClr val="FF66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210A-4BB3-A386-BD195F7FE729}"/>
              </c:ext>
            </c:extLst>
          </c:dPt>
          <c:dPt>
            <c:idx val="24"/>
            <c:invertIfNegative val="0"/>
            <c:bubble3D val="0"/>
            <c:spPr>
              <a:solidFill>
                <a:srgbClr val="FF66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210A-4BB3-A386-BD195F7FE729}"/>
              </c:ext>
            </c:extLst>
          </c:dPt>
          <c:dPt>
            <c:idx val="25"/>
            <c:invertIfNegative val="0"/>
            <c:bubble3D val="0"/>
            <c:spPr>
              <a:solidFill>
                <a:srgbClr val="FF66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210A-4BB3-A386-BD195F7FE72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'Jdos1ra_Inst_Noti_Bol MERC2021'!$C$9:$C$34</c:f>
              <c:strCache>
                <c:ptCount val="26"/>
                <c:pt idx="0">
                  <c:v>1Jdo1Dtto</c:v>
                </c:pt>
                <c:pt idx="1">
                  <c:v>2Jdo1Dtto</c:v>
                </c:pt>
                <c:pt idx="2">
                  <c:v>3do1Dtto</c:v>
                </c:pt>
                <c:pt idx="3">
                  <c:v>4Jdo1Dtto</c:v>
                </c:pt>
                <c:pt idx="4">
                  <c:v>5Jdo1Dtto</c:v>
                </c:pt>
                <c:pt idx="5">
                  <c:v>6Jdo1Dtto</c:v>
                </c:pt>
                <c:pt idx="6">
                  <c:v>7Jdo1Dtto</c:v>
                </c:pt>
                <c:pt idx="7">
                  <c:v>8Jdo1Dtto</c:v>
                </c:pt>
                <c:pt idx="8">
                  <c:v>9Jdo1Dtto</c:v>
                </c:pt>
                <c:pt idx="9">
                  <c:v>10Jdo1Dtto</c:v>
                </c:pt>
                <c:pt idx="10">
                  <c:v>1Jdo2Dtto</c:v>
                </c:pt>
                <c:pt idx="11">
                  <c:v>1Jdo3Dtto</c:v>
                </c:pt>
                <c:pt idx="12">
                  <c:v>1Jdo4Dtto</c:v>
                </c:pt>
                <c:pt idx="13">
                  <c:v>2Jdo4Dtto</c:v>
                </c:pt>
                <c:pt idx="14">
                  <c:v>3do4Dtto</c:v>
                </c:pt>
                <c:pt idx="15">
                  <c:v>1Jdo5Dtto</c:v>
                </c:pt>
                <c:pt idx="16">
                  <c:v>2Jdo5Dtto</c:v>
                </c:pt>
                <c:pt idx="17">
                  <c:v>1Jdo6Dtto</c:v>
                </c:pt>
                <c:pt idx="18">
                  <c:v>2Jdo6Dtto</c:v>
                </c:pt>
                <c:pt idx="19">
                  <c:v>3Jdo6Dtto</c:v>
                </c:pt>
                <c:pt idx="20">
                  <c:v>1Jdo7Dtto</c:v>
                </c:pt>
                <c:pt idx="21">
                  <c:v>1Jdo8Dtto</c:v>
                </c:pt>
                <c:pt idx="22">
                  <c:v>2Jdo8Dtto</c:v>
                </c:pt>
                <c:pt idx="23">
                  <c:v>1Jdo9Dtto</c:v>
                </c:pt>
                <c:pt idx="24">
                  <c:v>2Jdo9Dtto</c:v>
                </c:pt>
                <c:pt idx="25">
                  <c:v>3Jdo9Dtto</c:v>
                </c:pt>
              </c:strCache>
            </c:strRef>
          </c:cat>
          <c:val>
            <c:numRef>
              <c:f>'Jdos1ra_Inst_Noti_Bol MERC2021'!$S$9:$S$34</c:f>
              <c:numCache>
                <c:formatCode>#,##0</c:formatCode>
                <c:ptCount val="26"/>
                <c:pt idx="0">
                  <c:v>515</c:v>
                </c:pt>
                <c:pt idx="1">
                  <c:v>2050</c:v>
                </c:pt>
                <c:pt idx="2">
                  <c:v>153</c:v>
                </c:pt>
                <c:pt idx="3">
                  <c:v>54</c:v>
                </c:pt>
                <c:pt idx="4">
                  <c:v>189</c:v>
                </c:pt>
                <c:pt idx="5">
                  <c:v>586</c:v>
                </c:pt>
                <c:pt idx="6">
                  <c:v>84</c:v>
                </c:pt>
                <c:pt idx="7">
                  <c:v>33</c:v>
                </c:pt>
                <c:pt idx="8">
                  <c:v>347</c:v>
                </c:pt>
                <c:pt idx="9">
                  <c:v>322</c:v>
                </c:pt>
                <c:pt idx="10">
                  <c:v>69</c:v>
                </c:pt>
                <c:pt idx="11">
                  <c:v>151</c:v>
                </c:pt>
                <c:pt idx="12">
                  <c:v>27</c:v>
                </c:pt>
                <c:pt idx="13">
                  <c:v>49</c:v>
                </c:pt>
                <c:pt idx="14">
                  <c:v>289</c:v>
                </c:pt>
                <c:pt idx="15">
                  <c:v>13</c:v>
                </c:pt>
                <c:pt idx="16">
                  <c:v>93</c:v>
                </c:pt>
                <c:pt idx="17">
                  <c:v>80</c:v>
                </c:pt>
                <c:pt idx="18">
                  <c:v>34</c:v>
                </c:pt>
                <c:pt idx="19">
                  <c:v>446</c:v>
                </c:pt>
                <c:pt idx="20">
                  <c:v>259</c:v>
                </c:pt>
                <c:pt idx="21">
                  <c:v>86</c:v>
                </c:pt>
                <c:pt idx="22">
                  <c:v>286</c:v>
                </c:pt>
                <c:pt idx="23">
                  <c:v>89</c:v>
                </c:pt>
                <c:pt idx="24">
                  <c:v>133</c:v>
                </c:pt>
                <c:pt idx="25">
                  <c:v>160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0-210A-4BB3-A386-BD195F7FE7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83261304"/>
        <c:axId val="683261696"/>
      </c:barChart>
      <c:catAx>
        <c:axId val="683261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83261696"/>
        <c:crosses val="autoZero"/>
        <c:auto val="1"/>
        <c:lblAlgn val="ctr"/>
        <c:lblOffset val="100"/>
        <c:noMultiLvlLbl val="0"/>
      </c:catAx>
      <c:valAx>
        <c:axId val="683261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MX" sz="1800" b="1" i="0" baseline="0">
                    <a:effectLst/>
                  </a:rPr>
                  <a:t>Notificaciones por boletin 2 0 2 1 </a:t>
                </a:r>
                <a:endParaRPr lang="es-MX" sz="14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832613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36</xdr:row>
      <xdr:rowOff>177664</xdr:rowOff>
    </xdr:from>
    <xdr:to>
      <xdr:col>19</xdr:col>
      <xdr:colOff>35859</xdr:colOff>
      <xdr:row>58</xdr:row>
      <xdr:rowOff>143436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3621D58-56CA-496A-951D-817DFBE9DC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1B1258-69E4-4119-B36C-EA9759115E47}">
  <sheetPr>
    <tabColor theme="5" tint="-0.249977111117893"/>
    <pageSetUpPr fitToPage="1"/>
  </sheetPr>
  <dimension ref="A1:T64"/>
  <sheetViews>
    <sheetView tabSelected="1" topLeftCell="D1" zoomScale="85" zoomScaleNormal="85" workbookViewId="0">
      <selection activeCell="Q9" sqref="Q9:R34"/>
    </sheetView>
  </sheetViews>
  <sheetFormatPr baseColWidth="10" defaultColWidth="0" defaultRowHeight="0" customHeight="1" zeroHeight="1" x14ac:dyDescent="0.25"/>
  <cols>
    <col min="1" max="1" width="2.28515625" style="1" customWidth="1"/>
    <col min="2" max="2" width="7.7109375" style="1" customWidth="1"/>
    <col min="3" max="3" width="9.28515625" style="1" customWidth="1"/>
    <col min="4" max="4" width="39.7109375" style="1" customWidth="1"/>
    <col min="5" max="5" width="16.42578125" style="96" customWidth="1"/>
    <col min="6" max="6" width="15.42578125" style="96" customWidth="1"/>
    <col min="7" max="18" width="8.28515625" style="1" customWidth="1"/>
    <col min="19" max="19" width="14.28515625" style="1" customWidth="1"/>
    <col min="20" max="20" width="5.5703125" style="1" customWidth="1"/>
    <col min="21" max="16384" width="11.5703125" style="1" hidden="1"/>
  </cols>
  <sheetData>
    <row r="1" spans="2:20" ht="24.6" customHeight="1" x14ac:dyDescent="0.25">
      <c r="B1" s="101" t="s">
        <v>0</v>
      </c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</row>
    <row r="2" spans="2:20" ht="27" customHeight="1" x14ac:dyDescent="0.25">
      <c r="B2" s="102" t="s">
        <v>1</v>
      </c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</row>
    <row r="3" spans="2:20" ht="16.899999999999999" customHeight="1" x14ac:dyDescent="0.25">
      <c r="B3" s="103" t="s">
        <v>2</v>
      </c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  <c r="T3" s="103"/>
    </row>
    <row r="4" spans="2:20" ht="19.149999999999999" customHeight="1" x14ac:dyDescent="0.25">
      <c r="B4" s="104" t="s">
        <v>3</v>
      </c>
      <c r="C4" s="104"/>
      <c r="D4" s="104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</row>
    <row r="5" spans="2:20" ht="15.75" thickBot="1" x14ac:dyDescent="0.3">
      <c r="B5" s="3"/>
      <c r="C5" s="3"/>
      <c r="D5" s="3"/>
      <c r="E5" s="2"/>
      <c r="F5" s="2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</row>
    <row r="6" spans="2:20" ht="15.6" customHeight="1" x14ac:dyDescent="0.25">
      <c r="B6" s="105" t="s">
        <v>4</v>
      </c>
      <c r="C6" s="108" t="s">
        <v>5</v>
      </c>
      <c r="D6" s="108" t="s">
        <v>6</v>
      </c>
      <c r="E6" s="108" t="s">
        <v>7</v>
      </c>
      <c r="F6" s="111" t="s">
        <v>8</v>
      </c>
      <c r="G6" s="114" t="s">
        <v>9</v>
      </c>
      <c r="H6" s="114"/>
      <c r="I6" s="114"/>
      <c r="J6" s="114"/>
      <c r="K6" s="114"/>
      <c r="L6" s="114"/>
      <c r="M6" s="114"/>
      <c r="N6" s="114"/>
      <c r="O6" s="114"/>
      <c r="P6" s="114"/>
      <c r="Q6" s="114"/>
      <c r="R6" s="115"/>
      <c r="S6" s="116" t="s">
        <v>10</v>
      </c>
      <c r="T6" s="3"/>
    </row>
    <row r="7" spans="2:20" ht="15.75" x14ac:dyDescent="0.25">
      <c r="B7" s="106"/>
      <c r="C7" s="109"/>
      <c r="D7" s="109"/>
      <c r="E7" s="109"/>
      <c r="F7" s="112"/>
      <c r="G7" s="119" t="s">
        <v>11</v>
      </c>
      <c r="H7" s="119"/>
      <c r="I7" s="119"/>
      <c r="J7" s="119"/>
      <c r="K7" s="119"/>
      <c r="L7" s="119"/>
      <c r="M7" s="119"/>
      <c r="N7" s="119"/>
      <c r="O7" s="119"/>
      <c r="P7" s="119"/>
      <c r="Q7" s="119"/>
      <c r="R7" s="120"/>
      <c r="S7" s="117"/>
      <c r="T7" s="3"/>
    </row>
    <row r="8" spans="2:20" ht="15.75" customHeight="1" thickBot="1" x14ac:dyDescent="0.3">
      <c r="B8" s="107"/>
      <c r="C8" s="110"/>
      <c r="D8" s="110"/>
      <c r="E8" s="110"/>
      <c r="F8" s="113"/>
      <c r="G8" s="4" t="s">
        <v>12</v>
      </c>
      <c r="H8" s="4" t="s">
        <v>13</v>
      </c>
      <c r="I8" s="4" t="s">
        <v>14</v>
      </c>
      <c r="J8" s="4" t="s">
        <v>15</v>
      </c>
      <c r="K8" s="4" t="s">
        <v>16</v>
      </c>
      <c r="L8" s="4" t="s">
        <v>17</v>
      </c>
      <c r="M8" s="4" t="s">
        <v>18</v>
      </c>
      <c r="N8" s="4" t="s">
        <v>19</v>
      </c>
      <c r="O8" s="4" t="s">
        <v>20</v>
      </c>
      <c r="P8" s="4" t="s">
        <v>21</v>
      </c>
      <c r="Q8" s="4" t="s">
        <v>22</v>
      </c>
      <c r="R8" s="5" t="s">
        <v>23</v>
      </c>
      <c r="S8" s="118"/>
      <c r="T8" s="3"/>
    </row>
    <row r="9" spans="2:20" ht="16.149999999999999" customHeight="1" x14ac:dyDescent="0.25">
      <c r="B9" s="6">
        <v>1</v>
      </c>
      <c r="C9" s="7" t="s">
        <v>24</v>
      </c>
      <c r="D9" s="8" t="s">
        <v>25</v>
      </c>
      <c r="E9" s="9" t="s">
        <v>26</v>
      </c>
      <c r="F9" s="10" t="s">
        <v>27</v>
      </c>
      <c r="G9" s="11">
        <v>0</v>
      </c>
      <c r="H9" s="12">
        <v>6</v>
      </c>
      <c r="I9" s="12">
        <v>0</v>
      </c>
      <c r="J9" s="12">
        <v>67</v>
      </c>
      <c r="K9" s="12">
        <v>35</v>
      </c>
      <c r="L9" s="12">
        <v>101</v>
      </c>
      <c r="M9" s="12">
        <v>11</v>
      </c>
      <c r="N9" s="12">
        <v>61</v>
      </c>
      <c r="O9" s="12">
        <v>20</v>
      </c>
      <c r="P9" s="12">
        <v>88</v>
      </c>
      <c r="Q9" s="12">
        <v>71</v>
      </c>
      <c r="R9" s="13">
        <v>55</v>
      </c>
      <c r="S9" s="14">
        <f t="shared" ref="S9:S34" si="0">SUM(G9:R9)</f>
        <v>515</v>
      </c>
      <c r="T9" s="3"/>
    </row>
    <row r="10" spans="2:20" ht="16.149999999999999" customHeight="1" x14ac:dyDescent="0.25">
      <c r="B10" s="15">
        <v>2</v>
      </c>
      <c r="C10" s="16" t="s">
        <v>28</v>
      </c>
      <c r="D10" s="17" t="s">
        <v>29</v>
      </c>
      <c r="E10" s="18" t="s">
        <v>26</v>
      </c>
      <c r="F10" s="19" t="s">
        <v>27</v>
      </c>
      <c r="G10" s="20">
        <v>0</v>
      </c>
      <c r="H10" s="21">
        <v>125</v>
      </c>
      <c r="I10" s="21">
        <v>101</v>
      </c>
      <c r="J10" s="21">
        <v>184</v>
      </c>
      <c r="K10" s="21">
        <v>118</v>
      </c>
      <c r="L10" s="21">
        <v>179</v>
      </c>
      <c r="M10" s="21">
        <v>113</v>
      </c>
      <c r="N10" s="21">
        <v>142</v>
      </c>
      <c r="O10" s="21">
        <v>263</v>
      </c>
      <c r="P10" s="21">
        <v>346</v>
      </c>
      <c r="Q10" s="21">
        <v>355</v>
      </c>
      <c r="R10" s="22">
        <v>124</v>
      </c>
      <c r="S10" s="23">
        <f t="shared" si="0"/>
        <v>2050</v>
      </c>
      <c r="T10" s="3"/>
    </row>
    <row r="11" spans="2:20" ht="16.149999999999999" customHeight="1" x14ac:dyDescent="0.25">
      <c r="B11" s="15">
        <v>3</v>
      </c>
      <c r="C11" s="16" t="s">
        <v>30</v>
      </c>
      <c r="D11" s="17" t="s">
        <v>31</v>
      </c>
      <c r="E11" s="18" t="s">
        <v>26</v>
      </c>
      <c r="F11" s="19" t="s">
        <v>27</v>
      </c>
      <c r="G11" s="20">
        <v>0</v>
      </c>
      <c r="H11" s="21">
        <v>13</v>
      </c>
      <c r="I11" s="21">
        <v>25</v>
      </c>
      <c r="J11" s="21">
        <v>18</v>
      </c>
      <c r="K11" s="21">
        <v>21</v>
      </c>
      <c r="L11" s="21">
        <v>8</v>
      </c>
      <c r="M11" s="21">
        <v>13</v>
      </c>
      <c r="N11" s="21">
        <v>8</v>
      </c>
      <c r="O11" s="21">
        <v>13</v>
      </c>
      <c r="P11" s="21">
        <v>9</v>
      </c>
      <c r="Q11" s="21">
        <v>23</v>
      </c>
      <c r="R11" s="22">
        <v>2</v>
      </c>
      <c r="S11" s="23">
        <f t="shared" si="0"/>
        <v>153</v>
      </c>
      <c r="T11" s="3"/>
    </row>
    <row r="12" spans="2:20" ht="16.149999999999999" customHeight="1" x14ac:dyDescent="0.25">
      <c r="B12" s="15">
        <v>4</v>
      </c>
      <c r="C12" s="16" t="s">
        <v>32</v>
      </c>
      <c r="D12" s="17" t="s">
        <v>33</v>
      </c>
      <c r="E12" s="18" t="s">
        <v>26</v>
      </c>
      <c r="F12" s="19" t="s">
        <v>27</v>
      </c>
      <c r="G12" s="20">
        <v>0</v>
      </c>
      <c r="H12" s="21">
        <v>1</v>
      </c>
      <c r="I12" s="21">
        <v>5</v>
      </c>
      <c r="J12" s="21">
        <v>5</v>
      </c>
      <c r="K12" s="21">
        <v>4</v>
      </c>
      <c r="L12" s="21">
        <v>7</v>
      </c>
      <c r="M12" s="21">
        <v>6</v>
      </c>
      <c r="N12" s="21">
        <v>7</v>
      </c>
      <c r="O12" s="21">
        <v>7</v>
      </c>
      <c r="P12" s="21">
        <v>4</v>
      </c>
      <c r="Q12" s="21">
        <v>3</v>
      </c>
      <c r="R12" s="22">
        <v>5</v>
      </c>
      <c r="S12" s="23">
        <f t="shared" si="0"/>
        <v>54</v>
      </c>
      <c r="T12" s="3"/>
    </row>
    <row r="13" spans="2:20" ht="16.149999999999999" customHeight="1" x14ac:dyDescent="0.25">
      <c r="B13" s="15">
        <v>5</v>
      </c>
      <c r="C13" s="16" t="s">
        <v>34</v>
      </c>
      <c r="D13" s="17" t="s">
        <v>35</v>
      </c>
      <c r="E13" s="18" t="s">
        <v>26</v>
      </c>
      <c r="F13" s="19" t="s">
        <v>27</v>
      </c>
      <c r="G13" s="20">
        <v>0</v>
      </c>
      <c r="H13" s="21">
        <v>30</v>
      </c>
      <c r="I13" s="21">
        <v>54</v>
      </c>
      <c r="J13" s="21">
        <v>43</v>
      </c>
      <c r="K13" s="21">
        <v>30</v>
      </c>
      <c r="L13" s="21">
        <v>8</v>
      </c>
      <c r="M13" s="21">
        <v>0</v>
      </c>
      <c r="N13" s="21">
        <v>9</v>
      </c>
      <c r="O13" s="21">
        <v>4</v>
      </c>
      <c r="P13" s="21">
        <v>7</v>
      </c>
      <c r="Q13" s="21">
        <v>4</v>
      </c>
      <c r="R13" s="22">
        <v>0</v>
      </c>
      <c r="S13" s="23">
        <f t="shared" si="0"/>
        <v>189</v>
      </c>
      <c r="T13" s="3"/>
    </row>
    <row r="14" spans="2:20" ht="16.149999999999999" customHeight="1" x14ac:dyDescent="0.25">
      <c r="B14" s="15">
        <v>6</v>
      </c>
      <c r="C14" s="16" t="s">
        <v>36</v>
      </c>
      <c r="D14" s="17" t="s">
        <v>37</v>
      </c>
      <c r="E14" s="18" t="s">
        <v>26</v>
      </c>
      <c r="F14" s="19" t="s">
        <v>27</v>
      </c>
      <c r="G14" s="20">
        <v>19</v>
      </c>
      <c r="H14" s="21">
        <v>25</v>
      </c>
      <c r="I14" s="21">
        <v>65</v>
      </c>
      <c r="J14" s="21">
        <v>49</v>
      </c>
      <c r="K14" s="21">
        <v>78</v>
      </c>
      <c r="L14" s="21">
        <v>60</v>
      </c>
      <c r="M14" s="24">
        <v>52</v>
      </c>
      <c r="N14" s="21">
        <v>52</v>
      </c>
      <c r="O14" s="21">
        <v>64</v>
      </c>
      <c r="P14" s="21">
        <v>51</v>
      </c>
      <c r="Q14" s="21">
        <v>43</v>
      </c>
      <c r="R14" s="22">
        <v>28</v>
      </c>
      <c r="S14" s="23">
        <f t="shared" si="0"/>
        <v>586</v>
      </c>
      <c r="T14" s="3"/>
    </row>
    <row r="15" spans="2:20" ht="16.149999999999999" customHeight="1" x14ac:dyDescent="0.25">
      <c r="B15" s="15">
        <v>7</v>
      </c>
      <c r="C15" s="16" t="s">
        <v>38</v>
      </c>
      <c r="D15" s="17" t="s">
        <v>39</v>
      </c>
      <c r="E15" s="18" t="s">
        <v>26</v>
      </c>
      <c r="F15" s="19" t="s">
        <v>27</v>
      </c>
      <c r="G15" s="20">
        <v>0</v>
      </c>
      <c r="H15" s="21">
        <v>0</v>
      </c>
      <c r="I15" s="21">
        <v>0</v>
      </c>
      <c r="J15" s="21">
        <v>0</v>
      </c>
      <c r="K15" s="21">
        <v>0</v>
      </c>
      <c r="L15" s="21">
        <v>0</v>
      </c>
      <c r="M15" s="21">
        <v>0</v>
      </c>
      <c r="N15" s="21">
        <v>0</v>
      </c>
      <c r="O15" s="21">
        <v>37</v>
      </c>
      <c r="P15" s="21">
        <v>33</v>
      </c>
      <c r="Q15" s="21">
        <v>9</v>
      </c>
      <c r="R15" s="22">
        <v>5</v>
      </c>
      <c r="S15" s="23">
        <f t="shared" si="0"/>
        <v>84</v>
      </c>
      <c r="T15" s="3"/>
    </row>
    <row r="16" spans="2:20" ht="16.149999999999999" customHeight="1" x14ac:dyDescent="0.25">
      <c r="B16" s="15">
        <v>8</v>
      </c>
      <c r="C16" s="16" t="s">
        <v>40</v>
      </c>
      <c r="D16" s="17" t="s">
        <v>41</v>
      </c>
      <c r="E16" s="18" t="s">
        <v>26</v>
      </c>
      <c r="F16" s="19" t="s">
        <v>27</v>
      </c>
      <c r="G16" s="20">
        <v>0</v>
      </c>
      <c r="H16" s="21">
        <v>1</v>
      </c>
      <c r="I16" s="21">
        <v>8</v>
      </c>
      <c r="J16" s="21">
        <v>0</v>
      </c>
      <c r="K16" s="21">
        <v>3</v>
      </c>
      <c r="L16" s="21">
        <v>15</v>
      </c>
      <c r="M16" s="21">
        <v>2</v>
      </c>
      <c r="N16" s="21">
        <v>0</v>
      </c>
      <c r="O16" s="21">
        <v>1</v>
      </c>
      <c r="P16" s="21">
        <v>0</v>
      </c>
      <c r="Q16" s="21">
        <v>0</v>
      </c>
      <c r="R16" s="22">
        <v>3</v>
      </c>
      <c r="S16" s="23">
        <f t="shared" si="0"/>
        <v>33</v>
      </c>
      <c r="T16" s="3"/>
    </row>
    <row r="17" spans="2:20" ht="16.149999999999999" customHeight="1" x14ac:dyDescent="0.25">
      <c r="B17" s="15">
        <v>9</v>
      </c>
      <c r="C17" s="16" t="s">
        <v>42</v>
      </c>
      <c r="D17" s="17" t="s">
        <v>43</v>
      </c>
      <c r="E17" s="18" t="s">
        <v>26</v>
      </c>
      <c r="F17" s="19" t="s">
        <v>27</v>
      </c>
      <c r="G17" s="20">
        <v>0</v>
      </c>
      <c r="H17" s="21">
        <v>20</v>
      </c>
      <c r="I17" s="21">
        <v>38</v>
      </c>
      <c r="J17" s="21">
        <v>60</v>
      </c>
      <c r="K17" s="21">
        <v>67</v>
      </c>
      <c r="L17" s="21">
        <v>15</v>
      </c>
      <c r="M17" s="21">
        <v>35</v>
      </c>
      <c r="N17" s="21">
        <v>15</v>
      </c>
      <c r="O17" s="21">
        <v>19</v>
      </c>
      <c r="P17" s="21">
        <v>29</v>
      </c>
      <c r="Q17" s="21">
        <v>32</v>
      </c>
      <c r="R17" s="22">
        <v>17</v>
      </c>
      <c r="S17" s="23">
        <f t="shared" si="0"/>
        <v>347</v>
      </c>
      <c r="T17" s="3"/>
    </row>
    <row r="18" spans="2:20" ht="16.149999999999999" customHeight="1" thickBot="1" x14ac:dyDescent="0.3">
      <c r="B18" s="25">
        <v>10</v>
      </c>
      <c r="C18" s="26" t="s">
        <v>44</v>
      </c>
      <c r="D18" s="27" t="s">
        <v>45</v>
      </c>
      <c r="E18" s="28" t="s">
        <v>26</v>
      </c>
      <c r="F18" s="29" t="s">
        <v>27</v>
      </c>
      <c r="G18" s="30">
        <v>0</v>
      </c>
      <c r="H18" s="31">
        <v>46</v>
      </c>
      <c r="I18" s="31">
        <v>59</v>
      </c>
      <c r="J18" s="31">
        <v>5</v>
      </c>
      <c r="K18" s="31">
        <v>40</v>
      </c>
      <c r="L18" s="31">
        <v>39</v>
      </c>
      <c r="M18" s="31">
        <v>53</v>
      </c>
      <c r="N18" s="31">
        <v>25</v>
      </c>
      <c r="O18" s="31">
        <v>18</v>
      </c>
      <c r="P18" s="31">
        <v>14</v>
      </c>
      <c r="Q18" s="31">
        <v>19</v>
      </c>
      <c r="R18" s="32">
        <v>4</v>
      </c>
      <c r="S18" s="33">
        <f t="shared" si="0"/>
        <v>322</v>
      </c>
      <c r="T18" s="3"/>
    </row>
    <row r="19" spans="2:20" ht="16.149999999999999" customHeight="1" thickBot="1" x14ac:dyDescent="0.3">
      <c r="B19" s="34">
        <v>11</v>
      </c>
      <c r="C19" s="35" t="s">
        <v>46</v>
      </c>
      <c r="D19" s="36" t="s">
        <v>25</v>
      </c>
      <c r="E19" s="37" t="s">
        <v>47</v>
      </c>
      <c r="F19" s="38" t="s">
        <v>48</v>
      </c>
      <c r="G19" s="39">
        <v>0</v>
      </c>
      <c r="H19" s="39">
        <v>0</v>
      </c>
      <c r="I19" s="39">
        <v>0</v>
      </c>
      <c r="J19" s="40">
        <v>0</v>
      </c>
      <c r="K19" s="40">
        <v>4</v>
      </c>
      <c r="L19" s="40">
        <v>12</v>
      </c>
      <c r="M19" s="40">
        <v>0</v>
      </c>
      <c r="N19" s="40">
        <v>14</v>
      </c>
      <c r="O19" s="40">
        <v>10</v>
      </c>
      <c r="P19" s="40">
        <v>12</v>
      </c>
      <c r="Q19" s="40">
        <v>12</v>
      </c>
      <c r="R19" s="40">
        <v>5</v>
      </c>
      <c r="S19" s="41">
        <f t="shared" si="0"/>
        <v>69</v>
      </c>
      <c r="T19" s="3"/>
    </row>
    <row r="20" spans="2:20" ht="16.149999999999999" customHeight="1" thickBot="1" x14ac:dyDescent="0.3">
      <c r="B20" s="42">
        <v>12</v>
      </c>
      <c r="C20" s="43" t="s">
        <v>49</v>
      </c>
      <c r="D20" s="44" t="s">
        <v>25</v>
      </c>
      <c r="E20" s="45" t="s">
        <v>50</v>
      </c>
      <c r="F20" s="46" t="s">
        <v>51</v>
      </c>
      <c r="G20" s="47">
        <v>0</v>
      </c>
      <c r="H20" s="47">
        <v>23</v>
      </c>
      <c r="I20" s="47">
        <v>32</v>
      </c>
      <c r="J20" s="47">
        <v>11</v>
      </c>
      <c r="K20" s="47">
        <v>11</v>
      </c>
      <c r="L20" s="47">
        <v>4</v>
      </c>
      <c r="M20" s="47">
        <v>4</v>
      </c>
      <c r="N20" s="47">
        <v>19</v>
      </c>
      <c r="O20" s="47">
        <v>11</v>
      </c>
      <c r="P20" s="47">
        <v>11</v>
      </c>
      <c r="Q20" s="47">
        <v>17</v>
      </c>
      <c r="R20" s="48">
        <v>8</v>
      </c>
      <c r="S20" s="49">
        <f t="shared" si="0"/>
        <v>151</v>
      </c>
      <c r="T20" s="3"/>
    </row>
    <row r="21" spans="2:20" ht="16.149999999999999" customHeight="1" x14ac:dyDescent="0.25">
      <c r="B21" s="50">
        <v>13</v>
      </c>
      <c r="C21" s="51" t="s">
        <v>52</v>
      </c>
      <c r="D21" s="52" t="s">
        <v>25</v>
      </c>
      <c r="E21" s="53" t="s">
        <v>53</v>
      </c>
      <c r="F21" s="54" t="s">
        <v>54</v>
      </c>
      <c r="G21" s="11">
        <v>0</v>
      </c>
      <c r="H21" s="12">
        <v>0</v>
      </c>
      <c r="I21" s="12">
        <v>1</v>
      </c>
      <c r="J21" s="12">
        <v>2</v>
      </c>
      <c r="K21" s="12">
        <v>1</v>
      </c>
      <c r="L21" s="12">
        <v>4</v>
      </c>
      <c r="M21" s="12">
        <v>1</v>
      </c>
      <c r="N21" s="12">
        <v>6</v>
      </c>
      <c r="O21" s="12">
        <v>7</v>
      </c>
      <c r="P21" s="12">
        <v>3</v>
      </c>
      <c r="Q21" s="12">
        <v>0</v>
      </c>
      <c r="R21" s="13">
        <v>2</v>
      </c>
      <c r="S21" s="55">
        <f t="shared" si="0"/>
        <v>27</v>
      </c>
      <c r="T21" s="3"/>
    </row>
    <row r="22" spans="2:20" ht="16.149999999999999" customHeight="1" x14ac:dyDescent="0.25">
      <c r="B22" s="34">
        <v>14</v>
      </c>
      <c r="C22" s="35" t="s">
        <v>55</v>
      </c>
      <c r="D22" s="36" t="s">
        <v>29</v>
      </c>
      <c r="E22" s="37" t="s">
        <v>53</v>
      </c>
      <c r="F22" s="56" t="s">
        <v>54</v>
      </c>
      <c r="G22" s="20">
        <v>0</v>
      </c>
      <c r="H22" s="21">
        <v>3</v>
      </c>
      <c r="I22" s="21">
        <v>5</v>
      </c>
      <c r="J22" s="21">
        <v>6</v>
      </c>
      <c r="K22" s="21">
        <v>4</v>
      </c>
      <c r="L22" s="21">
        <v>7</v>
      </c>
      <c r="M22" s="21">
        <v>0</v>
      </c>
      <c r="N22" s="21">
        <v>3</v>
      </c>
      <c r="O22" s="21">
        <v>3</v>
      </c>
      <c r="P22" s="21">
        <v>1</v>
      </c>
      <c r="Q22" s="21">
        <v>11</v>
      </c>
      <c r="R22" s="22">
        <v>6</v>
      </c>
      <c r="S22" s="57">
        <f t="shared" si="0"/>
        <v>49</v>
      </c>
      <c r="T22" s="3"/>
    </row>
    <row r="23" spans="2:20" ht="16.149999999999999" customHeight="1" thickBot="1" x14ac:dyDescent="0.3">
      <c r="B23" s="58">
        <v>15</v>
      </c>
      <c r="C23" s="59" t="s">
        <v>56</v>
      </c>
      <c r="D23" s="60" t="s">
        <v>31</v>
      </c>
      <c r="E23" s="61" t="s">
        <v>53</v>
      </c>
      <c r="F23" s="62" t="s">
        <v>54</v>
      </c>
      <c r="G23" s="63">
        <v>0</v>
      </c>
      <c r="H23" s="64">
        <v>54</v>
      </c>
      <c r="I23" s="64">
        <v>11</v>
      </c>
      <c r="J23" s="64">
        <v>13</v>
      </c>
      <c r="K23" s="64">
        <v>28</v>
      </c>
      <c r="L23" s="64">
        <v>26</v>
      </c>
      <c r="M23" s="64">
        <v>30</v>
      </c>
      <c r="N23" s="64">
        <v>6</v>
      </c>
      <c r="O23" s="64">
        <v>17</v>
      </c>
      <c r="P23" s="64">
        <v>27</v>
      </c>
      <c r="Q23" s="64">
        <v>19</v>
      </c>
      <c r="R23" s="65">
        <v>58</v>
      </c>
      <c r="S23" s="66">
        <f t="shared" si="0"/>
        <v>289</v>
      </c>
      <c r="T23" s="3"/>
    </row>
    <row r="24" spans="2:20" ht="16.149999999999999" customHeight="1" x14ac:dyDescent="0.25">
      <c r="B24" s="6">
        <v>16</v>
      </c>
      <c r="C24" s="7" t="s">
        <v>57</v>
      </c>
      <c r="D24" s="8" t="s">
        <v>25</v>
      </c>
      <c r="E24" s="9" t="s">
        <v>58</v>
      </c>
      <c r="F24" s="67" t="s">
        <v>59</v>
      </c>
      <c r="G24" s="11">
        <v>0</v>
      </c>
      <c r="H24" s="12">
        <v>2</v>
      </c>
      <c r="I24" s="12">
        <v>2</v>
      </c>
      <c r="J24" s="12">
        <v>3</v>
      </c>
      <c r="K24" s="12">
        <v>6</v>
      </c>
      <c r="L24" s="12">
        <v>0</v>
      </c>
      <c r="M24" s="12">
        <v>0</v>
      </c>
      <c r="N24" s="12">
        <v>0</v>
      </c>
      <c r="O24" s="12">
        <v>0</v>
      </c>
      <c r="P24" s="12">
        <v>0</v>
      </c>
      <c r="Q24" s="12">
        <v>0</v>
      </c>
      <c r="R24" s="13">
        <v>0</v>
      </c>
      <c r="S24" s="14">
        <f t="shared" si="0"/>
        <v>13</v>
      </c>
      <c r="T24" s="3"/>
    </row>
    <row r="25" spans="2:20" ht="16.149999999999999" customHeight="1" thickBot="1" x14ac:dyDescent="0.3">
      <c r="B25" s="25">
        <v>17</v>
      </c>
      <c r="C25" s="26" t="s">
        <v>60</v>
      </c>
      <c r="D25" s="27" t="s">
        <v>29</v>
      </c>
      <c r="E25" s="28" t="s">
        <v>58</v>
      </c>
      <c r="F25" s="68" t="s">
        <v>59</v>
      </c>
      <c r="G25" s="63">
        <v>0</v>
      </c>
      <c r="H25" s="64">
        <v>0</v>
      </c>
      <c r="I25" s="64">
        <v>0</v>
      </c>
      <c r="J25" s="64">
        <v>0</v>
      </c>
      <c r="K25" s="64">
        <v>6</v>
      </c>
      <c r="L25" s="64">
        <v>11</v>
      </c>
      <c r="M25" s="64">
        <v>0</v>
      </c>
      <c r="N25" s="64">
        <v>0</v>
      </c>
      <c r="O25" s="64">
        <v>6</v>
      </c>
      <c r="P25" s="64">
        <v>12</v>
      </c>
      <c r="Q25" s="64">
        <v>16</v>
      </c>
      <c r="R25" s="65">
        <v>42</v>
      </c>
      <c r="S25" s="33">
        <f t="shared" si="0"/>
        <v>93</v>
      </c>
      <c r="T25" s="3"/>
    </row>
    <row r="26" spans="2:20" ht="16.149999999999999" customHeight="1" x14ac:dyDescent="0.25">
      <c r="B26" s="6">
        <v>18</v>
      </c>
      <c r="C26" s="7" t="s">
        <v>61</v>
      </c>
      <c r="D26" s="8" t="s">
        <v>25</v>
      </c>
      <c r="E26" s="9" t="s">
        <v>62</v>
      </c>
      <c r="F26" s="69" t="s">
        <v>63</v>
      </c>
      <c r="G26" s="11">
        <v>0</v>
      </c>
      <c r="H26" s="12">
        <v>15</v>
      </c>
      <c r="I26" s="12">
        <v>0</v>
      </c>
      <c r="J26" s="12">
        <v>12</v>
      </c>
      <c r="K26" s="12">
        <v>12</v>
      </c>
      <c r="L26" s="12">
        <v>15</v>
      </c>
      <c r="M26" s="12">
        <v>5</v>
      </c>
      <c r="N26" s="12">
        <v>9</v>
      </c>
      <c r="O26" s="12">
        <v>4</v>
      </c>
      <c r="P26" s="12">
        <v>8</v>
      </c>
      <c r="Q26" s="12">
        <v>0</v>
      </c>
      <c r="R26" s="13">
        <v>0</v>
      </c>
      <c r="S26" s="14">
        <f t="shared" si="0"/>
        <v>80</v>
      </c>
      <c r="T26" s="3"/>
    </row>
    <row r="27" spans="2:20" ht="16.149999999999999" customHeight="1" x14ac:dyDescent="0.25">
      <c r="B27" s="15">
        <v>19</v>
      </c>
      <c r="C27" s="16" t="s">
        <v>64</v>
      </c>
      <c r="D27" s="17" t="s">
        <v>29</v>
      </c>
      <c r="E27" s="18" t="s">
        <v>62</v>
      </c>
      <c r="F27" s="70" t="s">
        <v>63</v>
      </c>
      <c r="G27" s="20">
        <v>0</v>
      </c>
      <c r="H27" s="21">
        <v>3</v>
      </c>
      <c r="I27" s="21">
        <v>7</v>
      </c>
      <c r="J27" s="21">
        <v>0</v>
      </c>
      <c r="K27" s="21">
        <v>4</v>
      </c>
      <c r="L27" s="21">
        <v>6</v>
      </c>
      <c r="M27" s="21">
        <v>0</v>
      </c>
      <c r="N27" s="21">
        <v>8</v>
      </c>
      <c r="O27" s="21">
        <v>0</v>
      </c>
      <c r="P27" s="21">
        <v>5</v>
      </c>
      <c r="Q27" s="21">
        <v>1</v>
      </c>
      <c r="R27" s="22">
        <v>0</v>
      </c>
      <c r="S27" s="23">
        <f t="shared" si="0"/>
        <v>34</v>
      </c>
      <c r="T27" s="3"/>
    </row>
    <row r="28" spans="2:20" ht="16.149999999999999" customHeight="1" thickBot="1" x14ac:dyDescent="0.3">
      <c r="B28" s="25">
        <v>20</v>
      </c>
      <c r="C28" s="26" t="s">
        <v>65</v>
      </c>
      <c r="D28" s="27" t="s">
        <v>31</v>
      </c>
      <c r="E28" s="28" t="s">
        <v>62</v>
      </c>
      <c r="F28" s="71" t="s">
        <v>63</v>
      </c>
      <c r="G28" s="30">
        <v>0</v>
      </c>
      <c r="H28" s="31">
        <v>21</v>
      </c>
      <c r="I28" s="31">
        <v>27</v>
      </c>
      <c r="J28" s="31">
        <v>23</v>
      </c>
      <c r="K28" s="31">
        <v>109</v>
      </c>
      <c r="L28" s="31">
        <v>27</v>
      </c>
      <c r="M28" s="31">
        <v>0</v>
      </c>
      <c r="N28" s="31">
        <v>18</v>
      </c>
      <c r="O28" s="31">
        <v>27</v>
      </c>
      <c r="P28" s="31">
        <v>23</v>
      </c>
      <c r="Q28" s="31">
        <v>55</v>
      </c>
      <c r="R28" s="32">
        <v>116</v>
      </c>
      <c r="S28" s="33">
        <f t="shared" si="0"/>
        <v>446</v>
      </c>
      <c r="T28" s="3"/>
    </row>
    <row r="29" spans="2:20" ht="16.149999999999999" customHeight="1" thickBot="1" x14ac:dyDescent="0.3">
      <c r="B29" s="34">
        <v>21</v>
      </c>
      <c r="C29" s="35" t="s">
        <v>66</v>
      </c>
      <c r="D29" s="36" t="s">
        <v>67</v>
      </c>
      <c r="E29" s="37" t="s">
        <v>68</v>
      </c>
      <c r="F29" s="72" t="s">
        <v>69</v>
      </c>
      <c r="G29" s="40">
        <v>0</v>
      </c>
      <c r="H29" s="40">
        <v>22</v>
      </c>
      <c r="I29" s="40">
        <v>15</v>
      </c>
      <c r="J29" s="40">
        <v>20</v>
      </c>
      <c r="K29" s="40">
        <v>30</v>
      </c>
      <c r="L29" s="40">
        <v>20</v>
      </c>
      <c r="M29" s="40">
        <v>26</v>
      </c>
      <c r="N29" s="40">
        <v>20</v>
      </c>
      <c r="O29" s="40">
        <v>20</v>
      </c>
      <c r="P29" s="40">
        <v>30</v>
      </c>
      <c r="Q29" s="40">
        <v>35</v>
      </c>
      <c r="R29" s="73">
        <v>21</v>
      </c>
      <c r="S29" s="41">
        <f t="shared" si="0"/>
        <v>259</v>
      </c>
      <c r="T29" s="3"/>
    </row>
    <row r="30" spans="2:20" ht="16.149999999999999" customHeight="1" x14ac:dyDescent="0.25">
      <c r="B30" s="74">
        <v>22</v>
      </c>
      <c r="C30" s="75" t="s">
        <v>70</v>
      </c>
      <c r="D30" s="76" t="s">
        <v>25</v>
      </c>
      <c r="E30" s="9" t="s">
        <v>71</v>
      </c>
      <c r="F30" s="77" t="s">
        <v>72</v>
      </c>
      <c r="G30" s="11">
        <v>13</v>
      </c>
      <c r="H30" s="12">
        <v>9</v>
      </c>
      <c r="I30" s="12">
        <v>4</v>
      </c>
      <c r="J30" s="12">
        <v>6</v>
      </c>
      <c r="K30" s="12">
        <v>5</v>
      </c>
      <c r="L30" s="12">
        <v>3</v>
      </c>
      <c r="M30" s="12">
        <v>1</v>
      </c>
      <c r="N30" s="12">
        <v>9</v>
      </c>
      <c r="O30" s="12">
        <v>2</v>
      </c>
      <c r="P30" s="12">
        <v>11</v>
      </c>
      <c r="Q30" s="12">
        <v>14</v>
      </c>
      <c r="R30" s="13">
        <v>9</v>
      </c>
      <c r="S30" s="14">
        <f t="shared" si="0"/>
        <v>86</v>
      </c>
      <c r="T30" s="3"/>
    </row>
    <row r="31" spans="2:20" ht="16.149999999999999" customHeight="1" thickBot="1" x14ac:dyDescent="0.3">
      <c r="B31" s="78">
        <v>23</v>
      </c>
      <c r="C31" s="79" t="s">
        <v>73</v>
      </c>
      <c r="D31" s="80" t="s">
        <v>29</v>
      </c>
      <c r="E31" s="28" t="s">
        <v>71</v>
      </c>
      <c r="F31" s="81" t="s">
        <v>72</v>
      </c>
      <c r="G31" s="63">
        <v>0</v>
      </c>
      <c r="H31" s="64">
        <v>6</v>
      </c>
      <c r="I31" s="64">
        <v>14</v>
      </c>
      <c r="J31" s="64">
        <v>26</v>
      </c>
      <c r="K31" s="64">
        <v>10</v>
      </c>
      <c r="L31" s="64">
        <v>22</v>
      </c>
      <c r="M31" s="64">
        <v>23</v>
      </c>
      <c r="N31" s="64">
        <v>23</v>
      </c>
      <c r="O31" s="64">
        <v>80</v>
      </c>
      <c r="P31" s="64">
        <v>42</v>
      </c>
      <c r="Q31" s="64">
        <v>22</v>
      </c>
      <c r="R31" s="65">
        <v>18</v>
      </c>
      <c r="S31" s="33">
        <f t="shared" si="0"/>
        <v>286</v>
      </c>
      <c r="T31" s="3"/>
    </row>
    <row r="32" spans="2:20" ht="16.149999999999999" customHeight="1" x14ac:dyDescent="0.25">
      <c r="B32" s="50">
        <v>24</v>
      </c>
      <c r="C32" s="51" t="s">
        <v>74</v>
      </c>
      <c r="D32" s="52" t="s">
        <v>25</v>
      </c>
      <c r="E32" s="53" t="s">
        <v>75</v>
      </c>
      <c r="F32" s="82" t="s">
        <v>76</v>
      </c>
      <c r="G32" s="11">
        <v>0</v>
      </c>
      <c r="H32" s="12">
        <v>3</v>
      </c>
      <c r="I32" s="12">
        <v>13</v>
      </c>
      <c r="J32" s="12">
        <v>11</v>
      </c>
      <c r="K32" s="83">
        <v>20</v>
      </c>
      <c r="L32" s="12">
        <v>12</v>
      </c>
      <c r="M32" s="12">
        <v>5</v>
      </c>
      <c r="N32" s="12">
        <v>4</v>
      </c>
      <c r="O32" s="12">
        <v>3</v>
      </c>
      <c r="P32" s="12">
        <v>10</v>
      </c>
      <c r="Q32" s="12">
        <v>5</v>
      </c>
      <c r="R32" s="13">
        <v>3</v>
      </c>
      <c r="S32" s="55">
        <f t="shared" si="0"/>
        <v>89</v>
      </c>
      <c r="T32" s="3"/>
    </row>
    <row r="33" spans="1:20" ht="16.149999999999999" customHeight="1" x14ac:dyDescent="0.25">
      <c r="B33" s="15">
        <v>25</v>
      </c>
      <c r="C33" s="16" t="s">
        <v>77</v>
      </c>
      <c r="D33" s="17" t="s">
        <v>29</v>
      </c>
      <c r="E33" s="18" t="s">
        <v>75</v>
      </c>
      <c r="F33" s="84" t="s">
        <v>76</v>
      </c>
      <c r="G33" s="20">
        <v>0</v>
      </c>
      <c r="H33" s="21">
        <v>2</v>
      </c>
      <c r="I33" s="21">
        <v>21</v>
      </c>
      <c r="J33" s="21">
        <v>14</v>
      </c>
      <c r="K33" s="24">
        <v>21</v>
      </c>
      <c r="L33" s="21">
        <v>13</v>
      </c>
      <c r="M33" s="21">
        <v>13</v>
      </c>
      <c r="N33" s="21">
        <v>17</v>
      </c>
      <c r="O33" s="21">
        <v>0</v>
      </c>
      <c r="P33" s="21">
        <v>13</v>
      </c>
      <c r="Q33" s="21">
        <v>16</v>
      </c>
      <c r="R33" s="22">
        <v>3</v>
      </c>
      <c r="S33" s="23">
        <f t="shared" si="0"/>
        <v>133</v>
      </c>
      <c r="T33" s="3"/>
    </row>
    <row r="34" spans="1:20" ht="16.149999999999999" customHeight="1" thickBot="1" x14ac:dyDescent="0.3">
      <c r="B34" s="25">
        <v>26</v>
      </c>
      <c r="C34" s="26" t="s">
        <v>78</v>
      </c>
      <c r="D34" s="27" t="s">
        <v>31</v>
      </c>
      <c r="E34" s="28" t="s">
        <v>75</v>
      </c>
      <c r="F34" s="85" t="s">
        <v>76</v>
      </c>
      <c r="G34" s="30">
        <v>0</v>
      </c>
      <c r="H34" s="31">
        <v>1</v>
      </c>
      <c r="I34" s="31">
        <v>0</v>
      </c>
      <c r="J34" s="31">
        <v>7</v>
      </c>
      <c r="K34" s="86">
        <v>6</v>
      </c>
      <c r="L34" s="31">
        <v>10</v>
      </c>
      <c r="M34" s="31">
        <v>4</v>
      </c>
      <c r="N34" s="31">
        <v>17</v>
      </c>
      <c r="O34" s="31">
        <v>43</v>
      </c>
      <c r="P34" s="31">
        <v>40</v>
      </c>
      <c r="Q34" s="31">
        <v>22</v>
      </c>
      <c r="R34" s="32">
        <v>10</v>
      </c>
      <c r="S34" s="33">
        <f t="shared" si="0"/>
        <v>160</v>
      </c>
      <c r="T34" s="3"/>
    </row>
    <row r="35" spans="1:20" ht="18" customHeight="1" thickBot="1" x14ac:dyDescent="0.3">
      <c r="D35" s="87" t="s">
        <v>79</v>
      </c>
      <c r="E35" s="87"/>
      <c r="F35" s="87"/>
      <c r="G35" s="88">
        <f t="shared" ref="G35:S35" si="1">SUM(G9:G34)</f>
        <v>32</v>
      </c>
      <c r="H35" s="88">
        <f t="shared" si="1"/>
        <v>431</v>
      </c>
      <c r="I35" s="88">
        <f t="shared" si="1"/>
        <v>507</v>
      </c>
      <c r="J35" s="88">
        <f t="shared" si="1"/>
        <v>585</v>
      </c>
      <c r="K35" s="88">
        <f t="shared" si="1"/>
        <v>673</v>
      </c>
      <c r="L35" s="88">
        <f t="shared" si="1"/>
        <v>624</v>
      </c>
      <c r="M35" s="88">
        <f t="shared" si="1"/>
        <v>397</v>
      </c>
      <c r="N35" s="88">
        <f t="shared" si="1"/>
        <v>492</v>
      </c>
      <c r="O35" s="88">
        <f t="shared" si="1"/>
        <v>679</v>
      </c>
      <c r="P35" s="88">
        <f t="shared" si="1"/>
        <v>829</v>
      </c>
      <c r="Q35" s="88">
        <f t="shared" si="1"/>
        <v>804</v>
      </c>
      <c r="R35" s="89">
        <f t="shared" si="1"/>
        <v>544</v>
      </c>
      <c r="S35" s="90">
        <f t="shared" si="1"/>
        <v>6597</v>
      </c>
      <c r="T35" s="3"/>
    </row>
    <row r="36" spans="1:20" ht="15" x14ac:dyDescent="0.25">
      <c r="A36" s="3"/>
      <c r="B36" s="3"/>
      <c r="C36" s="3"/>
      <c r="D36" s="3"/>
      <c r="E36" s="2"/>
      <c r="F36" s="2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</row>
    <row r="37" spans="1:20" ht="15" x14ac:dyDescent="0.25">
      <c r="A37" s="3"/>
      <c r="B37" s="3"/>
      <c r="C37" s="3"/>
      <c r="D37" s="3"/>
      <c r="E37" s="2"/>
      <c r="F37" s="2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</row>
    <row r="38" spans="1:20" ht="15" x14ac:dyDescent="0.25">
      <c r="A38" s="3"/>
      <c r="B38" s="3"/>
      <c r="C38" s="3"/>
      <c r="D38" s="3"/>
      <c r="E38" s="2"/>
      <c r="F38" s="2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</row>
    <row r="39" spans="1:20" ht="15" x14ac:dyDescent="0.25">
      <c r="A39" s="3"/>
      <c r="B39" s="3"/>
      <c r="C39" s="3"/>
      <c r="D39" s="3"/>
      <c r="E39" s="2"/>
      <c r="F39" s="2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</row>
    <row r="40" spans="1:20" ht="15" x14ac:dyDescent="0.25">
      <c r="A40" s="3"/>
      <c r="B40" s="3"/>
      <c r="C40" s="3"/>
      <c r="D40" s="3"/>
      <c r="E40" s="2"/>
      <c r="F40" s="2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</row>
    <row r="41" spans="1:20" ht="15" x14ac:dyDescent="0.25">
      <c r="A41" s="3"/>
      <c r="B41" s="3"/>
      <c r="C41" s="3"/>
      <c r="D41" s="3"/>
      <c r="E41" s="2"/>
      <c r="F41" s="2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</row>
    <row r="42" spans="1:20" ht="15" x14ac:dyDescent="0.25">
      <c r="A42" s="3"/>
      <c r="B42" s="3"/>
      <c r="C42" s="3"/>
      <c r="D42" s="3"/>
      <c r="E42" s="2"/>
      <c r="F42" s="2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</row>
    <row r="43" spans="1:20" ht="15" x14ac:dyDescent="0.25">
      <c r="A43" s="3"/>
      <c r="B43" s="3"/>
      <c r="C43" s="3"/>
      <c r="D43" s="3"/>
      <c r="E43" s="2"/>
      <c r="F43" s="2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</row>
    <row r="44" spans="1:20" ht="15" x14ac:dyDescent="0.25">
      <c r="A44" s="3"/>
      <c r="B44" s="3"/>
      <c r="C44" s="3"/>
      <c r="D44" s="3"/>
      <c r="E44" s="2"/>
      <c r="F44" s="2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</row>
    <row r="45" spans="1:20" ht="15" x14ac:dyDescent="0.25">
      <c r="A45" s="3"/>
      <c r="B45" s="3"/>
      <c r="C45" s="3"/>
      <c r="D45" s="3"/>
      <c r="E45" s="2"/>
      <c r="F45" s="2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</row>
    <row r="46" spans="1:20" ht="15" x14ac:dyDescent="0.25">
      <c r="A46" s="3"/>
      <c r="B46" s="3"/>
      <c r="C46" s="3"/>
      <c r="D46" s="3"/>
      <c r="E46" s="2"/>
      <c r="F46" s="2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</row>
    <row r="47" spans="1:20" ht="15" x14ac:dyDescent="0.25">
      <c r="A47" s="3"/>
      <c r="B47" s="3"/>
      <c r="C47" s="3"/>
      <c r="D47" s="3"/>
      <c r="E47" s="2"/>
      <c r="F47" s="2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</row>
    <row r="48" spans="1:20" ht="15" x14ac:dyDescent="0.25">
      <c r="A48" s="3"/>
      <c r="B48" s="3"/>
      <c r="C48" s="3"/>
      <c r="D48" s="3"/>
      <c r="E48" s="2"/>
      <c r="F48" s="2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</row>
    <row r="49" spans="1:20" ht="15" x14ac:dyDescent="0.25">
      <c r="A49" s="3"/>
      <c r="B49" s="3"/>
      <c r="C49" s="3"/>
      <c r="D49" s="3"/>
      <c r="E49" s="2"/>
      <c r="F49" s="2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</row>
    <row r="50" spans="1:20" ht="15" x14ac:dyDescent="0.25">
      <c r="A50" s="3"/>
      <c r="B50" s="3"/>
      <c r="C50" s="3"/>
      <c r="D50" s="3"/>
      <c r="E50" s="2"/>
      <c r="F50" s="2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</row>
    <row r="51" spans="1:20" ht="15" x14ac:dyDescent="0.25">
      <c r="A51" s="3"/>
      <c r="B51" s="3"/>
      <c r="C51" s="3"/>
      <c r="D51" s="3"/>
      <c r="E51" s="2"/>
      <c r="F51" s="2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</row>
    <row r="52" spans="1:20" ht="15" x14ac:dyDescent="0.25">
      <c r="A52" s="3"/>
      <c r="B52" s="3"/>
      <c r="C52" s="3"/>
      <c r="D52" s="3"/>
      <c r="E52" s="2"/>
      <c r="F52" s="2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</row>
    <row r="53" spans="1:20" ht="15" x14ac:dyDescent="0.25">
      <c r="A53" s="3"/>
      <c r="B53" s="3"/>
      <c r="C53" s="3"/>
      <c r="D53" s="3"/>
      <c r="E53" s="2"/>
      <c r="F53" s="2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</row>
    <row r="54" spans="1:20" ht="15" x14ac:dyDescent="0.25">
      <c r="A54" s="3"/>
      <c r="B54" s="3"/>
      <c r="C54" s="3"/>
      <c r="D54" s="3"/>
      <c r="E54" s="2"/>
      <c r="F54" s="2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</row>
    <row r="55" spans="1:20" ht="15" x14ac:dyDescent="0.25">
      <c r="A55" s="3"/>
      <c r="B55" s="3"/>
      <c r="C55" s="3"/>
      <c r="D55" s="3"/>
      <c r="E55" s="2"/>
      <c r="F55" s="2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</row>
    <row r="56" spans="1:20" ht="15" x14ac:dyDescent="0.25">
      <c r="A56" s="3"/>
      <c r="B56" s="3"/>
      <c r="C56" s="3"/>
      <c r="D56" s="3"/>
      <c r="E56" s="2"/>
      <c r="F56" s="2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</row>
    <row r="57" spans="1:20" ht="15" x14ac:dyDescent="0.25">
      <c r="A57" s="3"/>
      <c r="B57" s="3"/>
      <c r="C57" s="3"/>
      <c r="D57" s="3"/>
      <c r="E57" s="2"/>
      <c r="F57" s="2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</row>
    <row r="58" spans="1:20" ht="15" x14ac:dyDescent="0.25">
      <c r="A58" s="3"/>
      <c r="B58" s="3"/>
      <c r="C58" s="3"/>
      <c r="D58" s="3"/>
      <c r="E58" s="2"/>
      <c r="F58" s="2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</row>
    <row r="59" spans="1:20" ht="15" x14ac:dyDescent="0.25">
      <c r="A59" s="3"/>
      <c r="B59" s="3"/>
      <c r="C59" s="3"/>
      <c r="D59" s="3"/>
      <c r="E59" s="2"/>
      <c r="F59" s="2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</row>
    <row r="60" spans="1:20" ht="59.45" customHeight="1" x14ac:dyDescent="0.25">
      <c r="C60" s="97" t="s">
        <v>80</v>
      </c>
      <c r="D60" s="97"/>
      <c r="E60" s="97"/>
      <c r="F60" s="97"/>
      <c r="G60" s="97"/>
      <c r="H60" s="97"/>
      <c r="I60" s="97"/>
      <c r="J60" s="97"/>
      <c r="K60" s="97"/>
      <c r="L60" s="97"/>
      <c r="M60" s="97"/>
      <c r="N60" s="97"/>
      <c r="O60" s="97"/>
      <c r="P60" s="97"/>
      <c r="Q60" s="97"/>
      <c r="R60" s="97"/>
      <c r="S60" s="97"/>
    </row>
    <row r="61" spans="1:20" ht="7.9" customHeight="1" x14ac:dyDescent="0.25">
      <c r="C61" s="91"/>
      <c r="D61" s="91"/>
      <c r="E61" s="91"/>
      <c r="F61" s="91"/>
      <c r="G61" s="91"/>
      <c r="H61" s="91"/>
      <c r="I61" s="91"/>
      <c r="J61" s="91"/>
      <c r="K61" s="91"/>
      <c r="L61" s="91"/>
      <c r="M61" s="91"/>
      <c r="N61" s="91"/>
      <c r="O61" s="91"/>
      <c r="P61" s="91"/>
      <c r="Q61" s="91"/>
      <c r="R61" s="91"/>
      <c r="S61" s="91"/>
    </row>
    <row r="62" spans="1:20" ht="54" customHeight="1" x14ac:dyDescent="0.25">
      <c r="C62" s="98" t="s">
        <v>81</v>
      </c>
      <c r="D62" s="98"/>
      <c r="E62" s="98"/>
      <c r="F62" s="98"/>
      <c r="G62" s="98"/>
      <c r="H62" s="98"/>
      <c r="I62" s="98"/>
      <c r="J62" s="98"/>
      <c r="K62" s="98"/>
      <c r="L62" s="98"/>
      <c r="M62" s="98"/>
      <c r="N62" s="98"/>
      <c r="O62" s="98"/>
      <c r="P62" s="98"/>
      <c r="Q62" s="98"/>
      <c r="R62" s="98"/>
      <c r="S62" s="98"/>
    </row>
    <row r="63" spans="1:20" ht="15" x14ac:dyDescent="0.25">
      <c r="B63" s="92"/>
      <c r="C63" s="92"/>
      <c r="D63" s="93"/>
      <c r="E63" s="94"/>
      <c r="F63" s="94"/>
      <c r="G63" s="92"/>
      <c r="H63" s="92"/>
      <c r="I63" s="92"/>
      <c r="J63" s="92"/>
      <c r="K63" s="99" t="s">
        <v>82</v>
      </c>
      <c r="L63" s="99"/>
      <c r="M63" s="99"/>
      <c r="N63" s="99"/>
      <c r="O63" s="99"/>
      <c r="P63" s="95">
        <v>0</v>
      </c>
      <c r="Q63" s="93"/>
      <c r="R63" s="93"/>
      <c r="S63" s="100" t="s">
        <v>83</v>
      </c>
      <c r="T63" s="100"/>
    </row>
    <row r="64" spans="1:20" ht="14.45" hidden="1" customHeight="1" x14ac:dyDescent="0.25"/>
  </sheetData>
  <autoFilter ref="C8:R8" xr:uid="{00000000-0009-0000-0000-000003000000}"/>
  <mergeCells count="16">
    <mergeCell ref="C60:S60"/>
    <mergeCell ref="C62:S62"/>
    <mergeCell ref="K63:O63"/>
    <mergeCell ref="S63:T63"/>
    <mergeCell ref="B1:T1"/>
    <mergeCell ref="B2:T2"/>
    <mergeCell ref="B3:T3"/>
    <mergeCell ref="B4:D4"/>
    <mergeCell ref="B6:B8"/>
    <mergeCell ref="C6:C8"/>
    <mergeCell ref="D6:D8"/>
    <mergeCell ref="E6:E8"/>
    <mergeCell ref="F6:F8"/>
    <mergeCell ref="G6:R6"/>
    <mergeCell ref="S6:S8"/>
    <mergeCell ref="G7:R7"/>
  </mergeCells>
  <printOptions horizontalCentered="1"/>
  <pageMargins left="0.70866141732283472" right="0.51181102362204722" top="0.55118110236220474" bottom="0.55118110236220474" header="0.31496062992125984" footer="0.31496062992125984"/>
  <pageSetup scale="44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Jdos1ra_Inst_Noti_Bol MERC2021</vt:lpstr>
      <vt:lpstr>'Jdos1ra_Inst_Noti_Bol MERC2021'!Área_de_impresión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pc-1</dc:creator>
  <cp:lastModifiedBy>Pol Garcia</cp:lastModifiedBy>
  <dcterms:created xsi:type="dcterms:W3CDTF">2021-05-05T15:16:46Z</dcterms:created>
  <dcterms:modified xsi:type="dcterms:W3CDTF">2022-02-15T19:44:21Z</dcterms:modified>
</cp:coreProperties>
</file>