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8_{ADBFD3A9-49BE-452B-B0EB-4FB3E125C8E4}" xr6:coauthVersionLast="45" xr6:coauthVersionMax="45" xr10:uidLastSave="{00000000-0000-0000-0000-000000000000}"/>
  <bookViews>
    <workbookView xWindow="-120" yWindow="-120" windowWidth="29040" windowHeight="15840" xr2:uid="{CEE081A7-870F-4F89-9372-C7FFE07711E9}"/>
  </bookViews>
  <sheets>
    <sheet name="Jdos1ra_Inst_sent_iter_civme202" sheetId="1" r:id="rId1"/>
  </sheets>
  <externalReferences>
    <externalReference r:id="rId2"/>
  </externalReferences>
  <definedNames>
    <definedName name="_xlnm._FilterDatabase" localSheetId="0" hidden="1">Jdos1ra_Inst_sent_iter_civme202!$C$8:$R$8</definedName>
    <definedName name="_xlnm.Print_Area" localSheetId="0">Jdos1ra_Inst_sent_iter_civme202!$A$1:$T$68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35" i="1" s="1"/>
</calcChain>
</file>

<file path=xl/sharedStrings.xml><?xml version="1.0" encoding="utf-8"?>
<sst xmlns="http://schemas.openxmlformats.org/spreadsheetml/2006/main" count="155" uniqueCount="88">
  <si>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</si>
  <si>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</si>
  <si>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</si>
  <si>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</si>
  <si>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</si>
  <si>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</si>
  <si>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</si>
  <si>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</si>
  <si>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</si>
  <si>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CIVILY MECANTIL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</si>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</sst>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14" fillId="0" borderId="20" xfId="0" applyNumberFormat="1" applyFont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1" fontId="14" fillId="7" borderId="7" xfId="0" applyNumberFormat="1" applyFont="1" applyFill="1" applyBorder="1" applyAlignment="1">
      <alignment horizontal="center" vertical="center"/>
    </xf>
    <xf numFmtId="1" fontId="14" fillId="7" borderId="24" xfId="0" applyNumberFormat="1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1" fontId="14" fillId="0" borderId="27" xfId="0" applyNumberFormat="1" applyFont="1" applyBorder="1" applyAlignment="1">
      <alignment horizontal="center" vertical="center"/>
    </xf>
    <xf numFmtId="1" fontId="15" fillId="6" borderId="27" xfId="0" applyNumberFormat="1" applyFont="1" applyFill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10" borderId="31" xfId="0" applyFont="1" applyFill="1" applyBorder="1" applyAlignment="1">
      <alignment horizontal="left" vertical="center"/>
    </xf>
    <xf numFmtId="1" fontId="14" fillId="0" borderId="31" xfId="0" applyNumberFormat="1" applyFont="1" applyBorder="1" applyAlignment="1">
      <alignment horizontal="center" vertical="center"/>
    </xf>
    <xf numFmtId="1" fontId="15" fillId="6" borderId="31" xfId="0" applyNumberFormat="1" applyFont="1" applyFill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4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1" fontId="15" fillId="6" borderId="13" xfId="0" applyNumberFormat="1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12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3" fontId="16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7" borderId="20" xfId="0" applyFill="1" applyBorder="1" applyAlignment="1">
      <alignment horizontal="left" vertical="center"/>
    </xf>
    <xf numFmtId="1" fontId="17" fillId="0" borderId="20" xfId="0" applyNumberFormat="1" applyFont="1" applyBorder="1" applyAlignment="1">
      <alignment horizontal="center" vertical="center"/>
    </xf>
    <xf numFmtId="1" fontId="14" fillId="7" borderId="20" xfId="0" applyNumberFormat="1" applyFont="1" applyFill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0" fontId="0" fillId="14" borderId="31" xfId="0" applyFill="1" applyBorder="1" applyAlignment="1">
      <alignment horizontal="left" vertical="center"/>
    </xf>
    <xf numFmtId="1" fontId="15" fillId="6" borderId="31" xfId="0" quotePrefix="1" applyNumberFormat="1" applyFont="1" applyFill="1" applyBorder="1" applyAlignment="1">
      <alignment horizontal="center" vertical="center"/>
    </xf>
    <xf numFmtId="1" fontId="14" fillId="7" borderId="31" xfId="0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1" fontId="14" fillId="7" borderId="8" xfId="0" applyNumberFormat="1" applyFont="1" applyFill="1" applyBorder="1" applyAlignment="1">
      <alignment horizontal="center" vertical="center"/>
    </xf>
    <xf numFmtId="1" fontId="14" fillId="7" borderId="9" xfId="0" applyNumberFormat="1" applyFont="1" applyFill="1" applyBorder="1" applyAlignment="1">
      <alignment horizontal="center" vertical="center"/>
    </xf>
    <xf numFmtId="0" fontId="0" fillId="14" borderId="20" xfId="0" applyFill="1" applyBorder="1" applyAlignment="1">
      <alignment horizontal="left" vertical="center"/>
    </xf>
    <xf numFmtId="1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38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20" fillId="6" borderId="8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Civil y Mercantil 2020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6D-43C6-AB7C-396558C3F0A1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6D-43C6-AB7C-396558C3F0A1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6D-43C6-AB7C-396558C3F0A1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6D-43C6-AB7C-396558C3F0A1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6D-43C6-AB7C-396558C3F0A1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6D-43C6-AB7C-396558C3F0A1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6D-43C6-AB7C-396558C3F0A1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6D-43C6-AB7C-396558C3F0A1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56D-43C6-AB7C-396558C3F0A1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56D-43C6-AB7C-396558C3F0A1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56D-43C6-AB7C-396558C3F0A1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56D-43C6-AB7C-396558C3F0A1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56D-43C6-AB7C-396558C3F0A1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56D-43C6-AB7C-396558C3F0A1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56D-43C6-AB7C-396558C3F0A1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56D-43C6-AB7C-396558C3F0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Jdos1ra_Inst_sent_iter_civme202!$C$9:$C$34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Jdos1ra_Inst_sent_iter_civme202!$S$9:$S$34</c:f>
              <c:numCache>
                <c:formatCode>#,##0</c:formatCode>
                <c:ptCount val="26"/>
                <c:pt idx="0">
                  <c:v>72</c:v>
                </c:pt>
                <c:pt idx="1">
                  <c:v>31</c:v>
                </c:pt>
                <c:pt idx="2">
                  <c:v>56</c:v>
                </c:pt>
                <c:pt idx="3">
                  <c:v>47</c:v>
                </c:pt>
                <c:pt idx="4">
                  <c:v>20</c:v>
                </c:pt>
                <c:pt idx="5">
                  <c:v>34</c:v>
                </c:pt>
                <c:pt idx="6">
                  <c:v>37</c:v>
                </c:pt>
                <c:pt idx="7">
                  <c:v>18</c:v>
                </c:pt>
                <c:pt idx="8">
                  <c:v>66</c:v>
                </c:pt>
                <c:pt idx="9">
                  <c:v>10</c:v>
                </c:pt>
                <c:pt idx="10">
                  <c:v>2</c:v>
                </c:pt>
                <c:pt idx="11">
                  <c:v>15</c:v>
                </c:pt>
                <c:pt idx="12">
                  <c:v>6</c:v>
                </c:pt>
                <c:pt idx="13">
                  <c:v>18</c:v>
                </c:pt>
                <c:pt idx="14">
                  <c:v>12</c:v>
                </c:pt>
                <c:pt idx="15">
                  <c:v>15</c:v>
                </c:pt>
                <c:pt idx="16">
                  <c:v>22</c:v>
                </c:pt>
                <c:pt idx="17">
                  <c:v>15</c:v>
                </c:pt>
                <c:pt idx="18">
                  <c:v>19</c:v>
                </c:pt>
                <c:pt idx="19">
                  <c:v>27</c:v>
                </c:pt>
                <c:pt idx="20">
                  <c:v>13</c:v>
                </c:pt>
                <c:pt idx="21">
                  <c:v>19</c:v>
                </c:pt>
                <c:pt idx="22">
                  <c:v>7</c:v>
                </c:pt>
                <c:pt idx="23">
                  <c:v>30</c:v>
                </c:pt>
                <c:pt idx="24">
                  <c:v>17</c:v>
                </c:pt>
                <c:pt idx="2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56D-43C6-AB7C-396558C3F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0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86D50D-366C-4010-A434-76CEA7280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Datos%20abiertos/Borrador_info%20Juzgados%201r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dos1ra_Inst_Demandas_Fam"/>
      <sheetName val="Jdos1ra_Inst_Demandas_CivMerc"/>
      <sheetName val="Jdos1ra_Inst_AcdosDict_CivMe"/>
      <sheetName val="Jdos1ra_Inst_AcdosDict_Fam"/>
      <sheetName val="Jdos1ra_Inst_sent civme 2020"/>
      <sheetName val="Jdos1ra_Inst_sent Def fam 2020"/>
      <sheetName val="Jdos1ra_Inst_Noti_bolecivme2020"/>
      <sheetName val="Jdos1ra_Inst_Noti_boltn_fam2020"/>
      <sheetName val="Jdos1ra_Inst_Noti_perscivme2020"/>
      <sheetName val="Jdos1ra_Inst_Noti_perso_fam2020"/>
      <sheetName val="Jdos1ra_Inst_Notiestrdcivme2020"/>
      <sheetName val="Jdos1ra_Inst_Notiestr_fam2020"/>
      <sheetName val="Jdos1ra_Inst_sent_iter_civme202"/>
      <sheetName val="SENTENCIAS INTER FAMILIAR"/>
      <sheetName val="SENTENCIA HAN CAUSADO EJECU CIV"/>
      <sheetName val="SENTENCIAS Q HAN CAUS EJE FAMIL"/>
      <sheetName val="EXHORTOS CIVIL"/>
      <sheetName val="EXHORTOS FAMILI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C9" t="str">
            <v>1Jdo1Dtto</v>
          </cell>
          <cell r="S9">
            <v>72</v>
          </cell>
        </row>
        <row r="10">
          <cell r="C10" t="str">
            <v>2Jdo1Dtto</v>
          </cell>
          <cell r="S10">
            <v>31</v>
          </cell>
        </row>
        <row r="11">
          <cell r="C11" t="str">
            <v>3do1Dtto</v>
          </cell>
          <cell r="S11">
            <v>56</v>
          </cell>
        </row>
        <row r="12">
          <cell r="C12" t="str">
            <v>4Jdo1Dtto</v>
          </cell>
          <cell r="S12">
            <v>47</v>
          </cell>
        </row>
        <row r="13">
          <cell r="C13" t="str">
            <v>5Jdo1Dtto</v>
          </cell>
          <cell r="S13">
            <v>20</v>
          </cell>
        </row>
        <row r="14">
          <cell r="C14" t="str">
            <v>6Jdo1Dtto</v>
          </cell>
          <cell r="S14">
            <v>34</v>
          </cell>
        </row>
        <row r="15">
          <cell r="C15" t="str">
            <v>7Jdo1Dtto</v>
          </cell>
          <cell r="S15">
            <v>37</v>
          </cell>
        </row>
        <row r="16">
          <cell r="C16" t="str">
            <v>8Jdo1Dtto</v>
          </cell>
          <cell r="S16">
            <v>18</v>
          </cell>
        </row>
        <row r="17">
          <cell r="C17" t="str">
            <v>9Jdo1Dtto</v>
          </cell>
          <cell r="S17">
            <v>66</v>
          </cell>
        </row>
        <row r="18">
          <cell r="C18" t="str">
            <v>10Jdo1Dtto</v>
          </cell>
          <cell r="S18">
            <v>10</v>
          </cell>
        </row>
        <row r="19">
          <cell r="C19" t="str">
            <v>1Jdo2Dtto</v>
          </cell>
          <cell r="S19">
            <v>2</v>
          </cell>
        </row>
        <row r="20">
          <cell r="C20" t="str">
            <v>1Jdo3Dtto</v>
          </cell>
          <cell r="S20">
            <v>15</v>
          </cell>
        </row>
        <row r="21">
          <cell r="C21" t="str">
            <v>1Jdo4Dtto</v>
          </cell>
          <cell r="S21">
            <v>6</v>
          </cell>
        </row>
        <row r="22">
          <cell r="C22" t="str">
            <v>2Jdo4Dtto</v>
          </cell>
          <cell r="S22">
            <v>18</v>
          </cell>
        </row>
        <row r="23">
          <cell r="C23" t="str">
            <v>3do4Dtto</v>
          </cell>
          <cell r="S23">
            <v>12</v>
          </cell>
        </row>
        <row r="24">
          <cell r="C24" t="str">
            <v>1Jdo5Dtto</v>
          </cell>
          <cell r="S24">
            <v>15</v>
          </cell>
        </row>
        <row r="25">
          <cell r="C25" t="str">
            <v>2Jdo5Dtto</v>
          </cell>
          <cell r="S25">
            <v>22</v>
          </cell>
        </row>
        <row r="26">
          <cell r="C26" t="str">
            <v>1Jdo6Dtto</v>
          </cell>
          <cell r="S26">
            <v>15</v>
          </cell>
        </row>
        <row r="27">
          <cell r="C27" t="str">
            <v>2Jdo6Dtto</v>
          </cell>
          <cell r="S27">
            <v>19</v>
          </cell>
        </row>
        <row r="28">
          <cell r="C28" t="str">
            <v>3Jdo6Dtto</v>
          </cell>
          <cell r="S28">
            <v>27</v>
          </cell>
        </row>
        <row r="29">
          <cell r="C29" t="str">
            <v>1Jdo7Dtto</v>
          </cell>
          <cell r="S29">
            <v>13</v>
          </cell>
        </row>
        <row r="30">
          <cell r="C30" t="str">
            <v>1Jdo8Dtto</v>
          </cell>
          <cell r="S30">
            <v>19</v>
          </cell>
        </row>
        <row r="31">
          <cell r="C31" t="str">
            <v>2Jdo8Dtto</v>
          </cell>
          <cell r="S31">
            <v>7</v>
          </cell>
        </row>
        <row r="32">
          <cell r="C32" t="str">
            <v>1Jdo9Dtto</v>
          </cell>
          <cell r="S32">
            <v>30</v>
          </cell>
        </row>
        <row r="33">
          <cell r="C33" t="str">
            <v>2Jdo9Dtto</v>
          </cell>
          <cell r="S33">
            <v>17</v>
          </cell>
        </row>
        <row r="34">
          <cell r="C34" t="str">
            <v>3Jdo9Dtto</v>
          </cell>
          <cell r="S34">
            <v>51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542D-C7EE-48EA-88FF-7B3D866B504E}">
  <sheetPr>
    <tabColor theme="5" tint="-0.249977111117893"/>
    <pageSetUpPr fitToPage="1"/>
  </sheetPr>
  <dimension ref="A1:T67"/>
  <sheetViews>
    <sheetView tabSelected="1" zoomScale="70" zoomScaleNormal="70" workbookViewId="0">
      <selection activeCell="D36" sqref="D36"/>
    </sheetView>
  </sheetViews>
  <sheetFormatPr baseColWidth="10" defaultColWidth="0" defaultRowHeight="14.45" customHeight="1" zeroHeight="1" x14ac:dyDescent="0.25"/>
  <cols>
    <col min="1" max="1" width="2.28515625" style="2" customWidth="1"/>
    <col min="2" max="2" width="7.7109375" style="2" customWidth="1"/>
    <col min="3" max="3" width="9.28515625" style="2" customWidth="1"/>
    <col min="4" max="4" width="39.7109375" style="2" customWidth="1"/>
    <col min="5" max="5" width="16.42578125" style="138" customWidth="1"/>
    <col min="6" max="6" width="15.42578125" style="138" customWidth="1"/>
    <col min="7" max="18" width="8.28515625" style="2" customWidth="1"/>
    <col min="19" max="19" width="14.28515625" style="2" customWidth="1"/>
    <col min="20" max="20" width="5.5703125" style="2" customWidth="1"/>
    <col min="21" max="16384" width="11.5703125" style="2" hidden="1"/>
  </cols>
  <sheetData>
    <row r="1" spans="2:20" ht="24.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7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.89999999999999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9.149999999999999" customHeight="1" x14ac:dyDescent="0.25">
      <c r="B4" s="5" t="s">
        <v>3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5.75" thickBot="1" x14ac:dyDescent="0.3">
      <c r="B5" s="7"/>
      <c r="C5" s="7"/>
      <c r="D5" s="7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15.6" customHeight="1" x14ac:dyDescent="0.25">
      <c r="B6" s="8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3" t="s">
        <v>10</v>
      </c>
      <c r="T6" s="7"/>
    </row>
    <row r="7" spans="2:20" ht="15.75" x14ac:dyDescent="0.25">
      <c r="B7" s="14"/>
      <c r="C7" s="15"/>
      <c r="D7" s="15"/>
      <c r="E7" s="15"/>
      <c r="F7" s="16"/>
      <c r="G7" s="17" t="s">
        <v>11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/>
      <c r="T7" s="7"/>
    </row>
    <row r="8" spans="2:20" ht="15.75" customHeight="1" thickBot="1" x14ac:dyDescent="0.3">
      <c r="B8" s="20"/>
      <c r="C8" s="21"/>
      <c r="D8" s="21"/>
      <c r="E8" s="21"/>
      <c r="F8" s="22"/>
      <c r="G8" s="23" t="s">
        <v>12</v>
      </c>
      <c r="H8" s="23" t="s">
        <v>13</v>
      </c>
      <c r="I8" s="23" t="s">
        <v>14</v>
      </c>
      <c r="J8" s="23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4" t="s">
        <v>23</v>
      </c>
      <c r="S8" s="25"/>
      <c r="T8" s="7"/>
    </row>
    <row r="9" spans="2:20" ht="16.149999999999999" customHeight="1" x14ac:dyDescent="0.25">
      <c r="B9" s="26">
        <v>1</v>
      </c>
      <c r="C9" s="27" t="s">
        <v>24</v>
      </c>
      <c r="D9" s="28" t="s">
        <v>25</v>
      </c>
      <c r="E9" s="29" t="s">
        <v>26</v>
      </c>
      <c r="F9" s="30" t="s">
        <v>27</v>
      </c>
      <c r="G9" s="31">
        <v>11</v>
      </c>
      <c r="H9" s="31">
        <v>18</v>
      </c>
      <c r="I9" s="31">
        <v>6</v>
      </c>
      <c r="J9" s="32">
        <v>0</v>
      </c>
      <c r="K9" s="32">
        <v>0</v>
      </c>
      <c r="L9" s="32">
        <v>0</v>
      </c>
      <c r="M9" s="32">
        <v>0</v>
      </c>
      <c r="N9" s="31">
        <v>3</v>
      </c>
      <c r="O9" s="31">
        <v>6</v>
      </c>
      <c r="P9" s="31">
        <v>16</v>
      </c>
      <c r="Q9" s="31">
        <v>12</v>
      </c>
      <c r="R9" s="33" t="s">
        <v>28</v>
      </c>
      <c r="S9" s="34">
        <f>SUM(G9:R9)</f>
        <v>72</v>
      </c>
      <c r="T9" s="7"/>
    </row>
    <row r="10" spans="2:20" ht="16.149999999999999" customHeight="1" x14ac:dyDescent="0.25">
      <c r="B10" s="35">
        <v>2</v>
      </c>
      <c r="C10" s="36" t="s">
        <v>29</v>
      </c>
      <c r="D10" s="37" t="s">
        <v>30</v>
      </c>
      <c r="E10" s="38" t="s">
        <v>26</v>
      </c>
      <c r="F10" s="39" t="s">
        <v>27</v>
      </c>
      <c r="G10" s="40">
        <v>7</v>
      </c>
      <c r="H10" s="40">
        <v>12</v>
      </c>
      <c r="I10" s="41">
        <v>2</v>
      </c>
      <c r="J10" s="42">
        <v>0</v>
      </c>
      <c r="K10" s="42">
        <v>0</v>
      </c>
      <c r="L10" s="42">
        <v>0</v>
      </c>
      <c r="M10" s="42">
        <v>0</v>
      </c>
      <c r="N10" s="40">
        <v>2</v>
      </c>
      <c r="O10" s="40">
        <v>1</v>
      </c>
      <c r="P10" s="40">
        <v>3</v>
      </c>
      <c r="Q10" s="40">
        <v>2</v>
      </c>
      <c r="R10" s="43">
        <v>2</v>
      </c>
      <c r="S10" s="44">
        <f t="shared" ref="S10:S34" si="0">SUM(G10:R10)</f>
        <v>31</v>
      </c>
      <c r="T10" s="7"/>
    </row>
    <row r="11" spans="2:20" ht="16.149999999999999" customHeight="1" x14ac:dyDescent="0.25">
      <c r="B11" s="35">
        <v>3</v>
      </c>
      <c r="C11" s="36" t="s">
        <v>31</v>
      </c>
      <c r="D11" s="37" t="s">
        <v>32</v>
      </c>
      <c r="E11" s="38" t="s">
        <v>26</v>
      </c>
      <c r="F11" s="39" t="s">
        <v>27</v>
      </c>
      <c r="G11" s="40">
        <v>5</v>
      </c>
      <c r="H11" s="40">
        <v>7</v>
      </c>
      <c r="I11" s="40">
        <v>6</v>
      </c>
      <c r="J11" s="42">
        <v>0</v>
      </c>
      <c r="K11" s="42">
        <v>0</v>
      </c>
      <c r="L11" s="42">
        <v>0</v>
      </c>
      <c r="M11" s="42">
        <v>0</v>
      </c>
      <c r="N11" s="40">
        <v>8</v>
      </c>
      <c r="O11" s="40">
        <v>9</v>
      </c>
      <c r="P11" s="40">
        <v>11</v>
      </c>
      <c r="Q11" s="40">
        <v>8</v>
      </c>
      <c r="R11" s="43">
        <v>2</v>
      </c>
      <c r="S11" s="44">
        <f t="shared" si="0"/>
        <v>56</v>
      </c>
      <c r="T11" s="7"/>
    </row>
    <row r="12" spans="2:20" ht="16.149999999999999" customHeight="1" x14ac:dyDescent="0.25">
      <c r="B12" s="35">
        <v>4</v>
      </c>
      <c r="C12" s="36" t="s">
        <v>33</v>
      </c>
      <c r="D12" s="37" t="s">
        <v>34</v>
      </c>
      <c r="E12" s="38" t="s">
        <v>26</v>
      </c>
      <c r="F12" s="39" t="s">
        <v>27</v>
      </c>
      <c r="G12" s="40">
        <v>10</v>
      </c>
      <c r="H12" s="40">
        <v>5</v>
      </c>
      <c r="I12" s="40">
        <v>0</v>
      </c>
      <c r="J12" s="42">
        <v>0</v>
      </c>
      <c r="K12" s="42">
        <v>0</v>
      </c>
      <c r="L12" s="42">
        <v>0</v>
      </c>
      <c r="M12" s="42">
        <v>0</v>
      </c>
      <c r="N12" s="40">
        <v>4</v>
      </c>
      <c r="O12" s="40">
        <v>5</v>
      </c>
      <c r="P12" s="40">
        <v>6</v>
      </c>
      <c r="Q12" s="40">
        <v>10</v>
      </c>
      <c r="R12" s="43">
        <v>7</v>
      </c>
      <c r="S12" s="44">
        <f t="shared" si="0"/>
        <v>47</v>
      </c>
      <c r="T12" s="7"/>
    </row>
    <row r="13" spans="2:20" ht="16.149999999999999" customHeight="1" x14ac:dyDescent="0.25">
      <c r="B13" s="35">
        <v>5</v>
      </c>
      <c r="C13" s="36" t="s">
        <v>35</v>
      </c>
      <c r="D13" s="37" t="s">
        <v>36</v>
      </c>
      <c r="E13" s="38" t="s">
        <v>26</v>
      </c>
      <c r="F13" s="39" t="s">
        <v>27</v>
      </c>
      <c r="G13" s="40">
        <v>0</v>
      </c>
      <c r="H13" s="40">
        <v>3</v>
      </c>
      <c r="I13" s="40">
        <v>1</v>
      </c>
      <c r="J13" s="42">
        <v>0</v>
      </c>
      <c r="K13" s="42">
        <v>0</v>
      </c>
      <c r="L13" s="42">
        <v>0</v>
      </c>
      <c r="M13" s="42">
        <v>0</v>
      </c>
      <c r="N13" s="40">
        <v>3</v>
      </c>
      <c r="O13" s="40">
        <v>5</v>
      </c>
      <c r="P13" s="40">
        <v>1</v>
      </c>
      <c r="Q13" s="40">
        <v>5</v>
      </c>
      <c r="R13" s="43">
        <v>2</v>
      </c>
      <c r="S13" s="44">
        <f t="shared" si="0"/>
        <v>20</v>
      </c>
      <c r="T13" s="7"/>
    </row>
    <row r="14" spans="2:20" ht="16.149999999999999" customHeight="1" x14ac:dyDescent="0.25">
      <c r="B14" s="35">
        <v>6</v>
      </c>
      <c r="C14" s="36" t="s">
        <v>37</v>
      </c>
      <c r="D14" s="37" t="s">
        <v>38</v>
      </c>
      <c r="E14" s="38" t="s">
        <v>26</v>
      </c>
      <c r="F14" s="39" t="s">
        <v>27</v>
      </c>
      <c r="G14" s="40">
        <v>9</v>
      </c>
      <c r="H14" s="40">
        <v>8</v>
      </c>
      <c r="I14" s="40">
        <v>5</v>
      </c>
      <c r="J14" s="42">
        <v>0</v>
      </c>
      <c r="K14" s="42">
        <v>0</v>
      </c>
      <c r="L14" s="42">
        <v>0</v>
      </c>
      <c r="M14" s="45">
        <v>0</v>
      </c>
      <c r="N14" s="40">
        <v>4</v>
      </c>
      <c r="O14" s="40">
        <v>0</v>
      </c>
      <c r="P14" s="40">
        <v>0</v>
      </c>
      <c r="Q14" s="40">
        <v>2</v>
      </c>
      <c r="R14" s="43">
        <v>6</v>
      </c>
      <c r="S14" s="44">
        <f t="shared" si="0"/>
        <v>34</v>
      </c>
      <c r="T14" s="7"/>
    </row>
    <row r="15" spans="2:20" ht="16.149999999999999" customHeight="1" x14ac:dyDescent="0.25">
      <c r="B15" s="35">
        <v>7</v>
      </c>
      <c r="C15" s="36" t="s">
        <v>39</v>
      </c>
      <c r="D15" s="37" t="s">
        <v>40</v>
      </c>
      <c r="E15" s="38" t="s">
        <v>26</v>
      </c>
      <c r="F15" s="39" t="s">
        <v>27</v>
      </c>
      <c r="G15" s="40">
        <v>5</v>
      </c>
      <c r="H15" s="40">
        <v>13</v>
      </c>
      <c r="I15" s="40">
        <v>3</v>
      </c>
      <c r="J15" s="42">
        <v>0</v>
      </c>
      <c r="K15" s="42">
        <v>0</v>
      </c>
      <c r="L15" s="42">
        <v>0</v>
      </c>
      <c r="M15" s="42">
        <v>0</v>
      </c>
      <c r="N15" s="40">
        <v>0</v>
      </c>
      <c r="O15" s="40">
        <v>7</v>
      </c>
      <c r="P15" s="40">
        <v>5</v>
      </c>
      <c r="Q15" s="40">
        <v>3</v>
      </c>
      <c r="R15" s="43">
        <v>1</v>
      </c>
      <c r="S15" s="44">
        <f t="shared" si="0"/>
        <v>37</v>
      </c>
      <c r="T15" s="7"/>
    </row>
    <row r="16" spans="2:20" ht="16.149999999999999" customHeight="1" x14ac:dyDescent="0.25">
      <c r="B16" s="35">
        <v>8</v>
      </c>
      <c r="C16" s="36" t="s">
        <v>41</v>
      </c>
      <c r="D16" s="37" t="s">
        <v>42</v>
      </c>
      <c r="E16" s="38" t="s">
        <v>26</v>
      </c>
      <c r="F16" s="39" t="s">
        <v>27</v>
      </c>
      <c r="G16" s="40">
        <v>0</v>
      </c>
      <c r="H16" s="40">
        <v>1</v>
      </c>
      <c r="I16" s="40">
        <v>1</v>
      </c>
      <c r="J16" s="42">
        <v>0</v>
      </c>
      <c r="K16" s="42">
        <v>0</v>
      </c>
      <c r="L16" s="42">
        <v>0</v>
      </c>
      <c r="M16" s="42">
        <v>0</v>
      </c>
      <c r="N16" s="40">
        <v>1</v>
      </c>
      <c r="O16" s="40">
        <v>5</v>
      </c>
      <c r="P16" s="40">
        <v>4</v>
      </c>
      <c r="Q16" s="40">
        <v>5</v>
      </c>
      <c r="R16" s="43">
        <v>1</v>
      </c>
      <c r="S16" s="44">
        <f t="shared" si="0"/>
        <v>18</v>
      </c>
      <c r="T16" s="7"/>
    </row>
    <row r="17" spans="2:20" ht="16.149999999999999" customHeight="1" x14ac:dyDescent="0.25">
      <c r="B17" s="35">
        <v>9</v>
      </c>
      <c r="C17" s="36" t="s">
        <v>43</v>
      </c>
      <c r="D17" s="37" t="s">
        <v>44</v>
      </c>
      <c r="E17" s="38" t="s">
        <v>26</v>
      </c>
      <c r="F17" s="39" t="s">
        <v>27</v>
      </c>
      <c r="G17" s="40">
        <v>7</v>
      </c>
      <c r="H17" s="40">
        <v>14</v>
      </c>
      <c r="I17" s="40">
        <v>5</v>
      </c>
      <c r="J17" s="42">
        <v>0</v>
      </c>
      <c r="K17" s="42">
        <v>0</v>
      </c>
      <c r="L17" s="42">
        <v>0</v>
      </c>
      <c r="M17" s="42">
        <v>0</v>
      </c>
      <c r="N17" s="40">
        <v>7</v>
      </c>
      <c r="O17" s="40">
        <v>7</v>
      </c>
      <c r="P17" s="40">
        <v>7</v>
      </c>
      <c r="Q17" s="40">
        <v>9</v>
      </c>
      <c r="R17" s="43">
        <v>10</v>
      </c>
      <c r="S17" s="44">
        <f t="shared" si="0"/>
        <v>66</v>
      </c>
      <c r="T17" s="7"/>
    </row>
    <row r="18" spans="2:20" ht="16.149999999999999" customHeight="1" thickBot="1" x14ac:dyDescent="0.3">
      <c r="B18" s="46">
        <v>10</v>
      </c>
      <c r="C18" s="47" t="s">
        <v>45</v>
      </c>
      <c r="D18" s="48" t="s">
        <v>46</v>
      </c>
      <c r="E18" s="49" t="s">
        <v>26</v>
      </c>
      <c r="F18" s="50" t="s">
        <v>27</v>
      </c>
      <c r="G18" s="51">
        <v>0</v>
      </c>
      <c r="H18" s="51">
        <v>1</v>
      </c>
      <c r="I18" s="51">
        <v>0</v>
      </c>
      <c r="J18" s="52">
        <v>0</v>
      </c>
      <c r="K18" s="52">
        <v>0</v>
      </c>
      <c r="L18" s="52">
        <v>0</v>
      </c>
      <c r="M18" s="52">
        <v>0</v>
      </c>
      <c r="N18" s="51">
        <v>0</v>
      </c>
      <c r="O18" s="51">
        <v>3</v>
      </c>
      <c r="P18" s="51">
        <v>2</v>
      </c>
      <c r="Q18" s="51">
        <v>4</v>
      </c>
      <c r="R18" s="53">
        <v>0</v>
      </c>
      <c r="S18" s="54">
        <f t="shared" si="0"/>
        <v>10</v>
      </c>
      <c r="T18" s="7"/>
    </row>
    <row r="19" spans="2:20" ht="16.149999999999999" customHeight="1" thickBot="1" x14ac:dyDescent="0.3">
      <c r="B19" s="55">
        <v>11</v>
      </c>
      <c r="C19" s="56" t="s">
        <v>47</v>
      </c>
      <c r="D19" s="57" t="s">
        <v>25</v>
      </c>
      <c r="E19" s="58" t="s">
        <v>48</v>
      </c>
      <c r="F19" s="59" t="s">
        <v>49</v>
      </c>
      <c r="G19" s="60">
        <v>0</v>
      </c>
      <c r="H19" s="60">
        <v>2</v>
      </c>
      <c r="I19" s="60">
        <v>0</v>
      </c>
      <c r="J19" s="61">
        <v>0</v>
      </c>
      <c r="K19" s="61">
        <v>0</v>
      </c>
      <c r="L19" s="61">
        <v>0</v>
      </c>
      <c r="M19" s="61">
        <v>0</v>
      </c>
      <c r="N19" s="62" t="s">
        <v>28</v>
      </c>
      <c r="O19" s="60">
        <v>0</v>
      </c>
      <c r="P19" s="62" t="s">
        <v>28</v>
      </c>
      <c r="Q19" s="62" t="s">
        <v>28</v>
      </c>
      <c r="R19" s="63" t="s">
        <v>28</v>
      </c>
      <c r="S19" s="64">
        <f t="shared" si="0"/>
        <v>2</v>
      </c>
      <c r="T19" s="7"/>
    </row>
    <row r="20" spans="2:20" ht="16.149999999999999" customHeight="1" thickBot="1" x14ac:dyDescent="0.3">
      <c r="B20" s="65">
        <v>12</v>
      </c>
      <c r="C20" s="66" t="s">
        <v>50</v>
      </c>
      <c r="D20" s="67" t="s">
        <v>25</v>
      </c>
      <c r="E20" s="68" t="s">
        <v>51</v>
      </c>
      <c r="F20" s="69" t="s">
        <v>52</v>
      </c>
      <c r="G20" s="70">
        <v>3</v>
      </c>
      <c r="H20" s="70">
        <v>4</v>
      </c>
      <c r="I20" s="70">
        <v>3</v>
      </c>
      <c r="J20" s="71">
        <v>0</v>
      </c>
      <c r="K20" s="71">
        <v>0</v>
      </c>
      <c r="L20" s="71">
        <v>0</v>
      </c>
      <c r="M20" s="71">
        <v>0</v>
      </c>
      <c r="N20" s="70">
        <v>0</v>
      </c>
      <c r="O20" s="70">
        <v>1</v>
      </c>
      <c r="P20" s="70">
        <v>1</v>
      </c>
      <c r="Q20" s="70">
        <v>3</v>
      </c>
      <c r="R20" s="72">
        <v>0</v>
      </c>
      <c r="S20" s="73">
        <f t="shared" si="0"/>
        <v>15</v>
      </c>
      <c r="T20" s="7"/>
    </row>
    <row r="21" spans="2:20" ht="16.149999999999999" customHeight="1" x14ac:dyDescent="0.25">
      <c r="B21" s="74">
        <v>13</v>
      </c>
      <c r="C21" s="75" t="s">
        <v>53</v>
      </c>
      <c r="D21" s="76" t="s">
        <v>25</v>
      </c>
      <c r="E21" s="77" t="s">
        <v>54</v>
      </c>
      <c r="F21" s="78" t="s">
        <v>55</v>
      </c>
      <c r="G21" s="79">
        <v>0</v>
      </c>
      <c r="H21" s="79">
        <v>2</v>
      </c>
      <c r="I21" s="79">
        <v>1</v>
      </c>
      <c r="J21" s="80">
        <v>0</v>
      </c>
      <c r="K21" s="80">
        <v>0</v>
      </c>
      <c r="L21" s="80">
        <v>0</v>
      </c>
      <c r="M21" s="80">
        <v>0</v>
      </c>
      <c r="N21" s="79">
        <v>0</v>
      </c>
      <c r="O21" s="79">
        <v>1</v>
      </c>
      <c r="P21" s="79">
        <v>1</v>
      </c>
      <c r="Q21" s="79">
        <v>0</v>
      </c>
      <c r="R21" s="81">
        <v>1</v>
      </c>
      <c r="S21" s="82">
        <f t="shared" si="0"/>
        <v>6</v>
      </c>
      <c r="T21" s="7"/>
    </row>
    <row r="22" spans="2:20" ht="16.149999999999999" customHeight="1" x14ac:dyDescent="0.25">
      <c r="B22" s="55">
        <v>14</v>
      </c>
      <c r="C22" s="56" t="s">
        <v>56</v>
      </c>
      <c r="D22" s="57" t="s">
        <v>30</v>
      </c>
      <c r="E22" s="58" t="s">
        <v>54</v>
      </c>
      <c r="F22" s="83" t="s">
        <v>55</v>
      </c>
      <c r="G22" s="60">
        <v>5</v>
      </c>
      <c r="H22" s="60">
        <v>2</v>
      </c>
      <c r="I22" s="60">
        <v>0</v>
      </c>
      <c r="J22" s="61"/>
      <c r="K22" s="61"/>
      <c r="L22" s="61"/>
      <c r="M22" s="61"/>
      <c r="N22" s="60">
        <v>2</v>
      </c>
      <c r="O22" s="60">
        <v>3</v>
      </c>
      <c r="P22" s="60">
        <v>3</v>
      </c>
      <c r="Q22" s="60">
        <v>1</v>
      </c>
      <c r="R22" s="84">
        <v>2</v>
      </c>
      <c r="S22" s="64">
        <f>SUM(G22:R22)</f>
        <v>18</v>
      </c>
      <c r="T22" s="7"/>
    </row>
    <row r="23" spans="2:20" ht="16.149999999999999" customHeight="1" thickBot="1" x14ac:dyDescent="0.3">
      <c r="B23" s="85">
        <v>15</v>
      </c>
      <c r="C23" s="86" t="s">
        <v>57</v>
      </c>
      <c r="D23" s="87" t="s">
        <v>32</v>
      </c>
      <c r="E23" s="88" t="s">
        <v>54</v>
      </c>
      <c r="F23" s="89" t="s">
        <v>55</v>
      </c>
      <c r="G23" s="90">
        <v>3</v>
      </c>
      <c r="H23" s="90">
        <v>1</v>
      </c>
      <c r="I23" s="90">
        <v>2</v>
      </c>
      <c r="J23" s="91">
        <v>0</v>
      </c>
      <c r="K23" s="91">
        <v>0</v>
      </c>
      <c r="L23" s="91">
        <v>0</v>
      </c>
      <c r="M23" s="91">
        <v>0</v>
      </c>
      <c r="N23" s="90">
        <v>1</v>
      </c>
      <c r="O23" s="90">
        <v>1</v>
      </c>
      <c r="P23" s="90">
        <v>2</v>
      </c>
      <c r="Q23" s="90">
        <v>0</v>
      </c>
      <c r="R23" s="92">
        <v>2</v>
      </c>
      <c r="S23" s="93">
        <f t="shared" si="0"/>
        <v>12</v>
      </c>
      <c r="T23" s="7"/>
    </row>
    <row r="24" spans="2:20" ht="16.149999999999999" customHeight="1" x14ac:dyDescent="0.25">
      <c r="B24" s="26">
        <v>16</v>
      </c>
      <c r="C24" s="27" t="s">
        <v>58</v>
      </c>
      <c r="D24" s="28" t="s">
        <v>25</v>
      </c>
      <c r="E24" s="29" t="s">
        <v>59</v>
      </c>
      <c r="F24" s="94" t="s">
        <v>60</v>
      </c>
      <c r="G24" s="31">
        <v>2</v>
      </c>
      <c r="H24" s="31">
        <v>2</v>
      </c>
      <c r="I24" s="31">
        <v>2</v>
      </c>
      <c r="J24" s="32">
        <v>0</v>
      </c>
      <c r="K24" s="32">
        <v>0</v>
      </c>
      <c r="L24" s="32">
        <v>0</v>
      </c>
      <c r="M24" s="32">
        <v>0</v>
      </c>
      <c r="N24" s="31">
        <v>0</v>
      </c>
      <c r="O24" s="31">
        <v>0</v>
      </c>
      <c r="P24" s="31">
        <v>3</v>
      </c>
      <c r="Q24" s="31">
        <v>5</v>
      </c>
      <c r="R24" s="95">
        <v>1</v>
      </c>
      <c r="S24" s="34">
        <f t="shared" si="0"/>
        <v>15</v>
      </c>
      <c r="T24" s="7"/>
    </row>
    <row r="25" spans="2:20" ht="16.149999999999999" customHeight="1" thickBot="1" x14ac:dyDescent="0.3">
      <c r="B25" s="46">
        <v>17</v>
      </c>
      <c r="C25" s="47" t="s">
        <v>61</v>
      </c>
      <c r="D25" s="48" t="s">
        <v>30</v>
      </c>
      <c r="E25" s="49" t="s">
        <v>59</v>
      </c>
      <c r="F25" s="96" t="s">
        <v>60</v>
      </c>
      <c r="G25" s="51">
        <v>0</v>
      </c>
      <c r="H25" s="51">
        <v>8</v>
      </c>
      <c r="I25" s="51">
        <v>4</v>
      </c>
      <c r="J25" s="52">
        <v>0</v>
      </c>
      <c r="K25" s="52">
        <v>0</v>
      </c>
      <c r="L25" s="52">
        <v>0</v>
      </c>
      <c r="M25" s="52">
        <v>0</v>
      </c>
      <c r="N25" s="51">
        <v>0</v>
      </c>
      <c r="O25" s="51">
        <v>3</v>
      </c>
      <c r="P25" s="51">
        <v>4</v>
      </c>
      <c r="Q25" s="51">
        <v>1</v>
      </c>
      <c r="R25" s="53">
        <v>2</v>
      </c>
      <c r="S25" s="54">
        <f t="shared" si="0"/>
        <v>22</v>
      </c>
      <c r="T25" s="7"/>
    </row>
    <row r="26" spans="2:20" ht="16.149999999999999" customHeight="1" x14ac:dyDescent="0.25">
      <c r="B26" s="26">
        <v>18</v>
      </c>
      <c r="C26" s="27" t="s">
        <v>62</v>
      </c>
      <c r="D26" s="28" t="s">
        <v>25</v>
      </c>
      <c r="E26" s="29" t="s">
        <v>63</v>
      </c>
      <c r="F26" s="97" t="s">
        <v>64</v>
      </c>
      <c r="G26" s="31">
        <v>2</v>
      </c>
      <c r="H26" s="31">
        <v>2</v>
      </c>
      <c r="I26" s="31">
        <v>0</v>
      </c>
      <c r="J26" s="32">
        <v>0</v>
      </c>
      <c r="K26" s="32">
        <v>0</v>
      </c>
      <c r="L26" s="32">
        <v>0</v>
      </c>
      <c r="M26" s="32">
        <v>0</v>
      </c>
      <c r="N26" s="31">
        <v>1</v>
      </c>
      <c r="O26" s="31">
        <v>2</v>
      </c>
      <c r="P26" s="31">
        <v>2</v>
      </c>
      <c r="Q26" s="31">
        <v>4</v>
      </c>
      <c r="R26" s="95">
        <v>2</v>
      </c>
      <c r="S26" s="34">
        <f t="shared" si="0"/>
        <v>15</v>
      </c>
      <c r="T26" s="7"/>
    </row>
    <row r="27" spans="2:20" ht="16.149999999999999" customHeight="1" x14ac:dyDescent="0.25">
      <c r="B27" s="35">
        <v>19</v>
      </c>
      <c r="C27" s="36" t="s">
        <v>65</v>
      </c>
      <c r="D27" s="37" t="s">
        <v>30</v>
      </c>
      <c r="E27" s="38" t="s">
        <v>63</v>
      </c>
      <c r="F27" s="98" t="s">
        <v>64</v>
      </c>
      <c r="G27" s="40">
        <v>1</v>
      </c>
      <c r="H27" s="40">
        <v>4</v>
      </c>
      <c r="I27" s="40">
        <v>1</v>
      </c>
      <c r="J27" s="42">
        <v>0</v>
      </c>
      <c r="K27" s="42">
        <v>0</v>
      </c>
      <c r="L27" s="42">
        <v>0</v>
      </c>
      <c r="M27" s="42">
        <v>0</v>
      </c>
      <c r="N27" s="40">
        <v>1</v>
      </c>
      <c r="O27" s="40">
        <v>2</v>
      </c>
      <c r="P27" s="40">
        <v>3</v>
      </c>
      <c r="Q27" s="40">
        <v>1</v>
      </c>
      <c r="R27" s="43">
        <v>6</v>
      </c>
      <c r="S27" s="44">
        <f t="shared" si="0"/>
        <v>19</v>
      </c>
      <c r="T27" s="7"/>
    </row>
    <row r="28" spans="2:20" ht="16.149999999999999" customHeight="1" thickBot="1" x14ac:dyDescent="0.3">
      <c r="B28" s="46">
        <v>20</v>
      </c>
      <c r="C28" s="47" t="s">
        <v>66</v>
      </c>
      <c r="D28" s="48" t="s">
        <v>32</v>
      </c>
      <c r="E28" s="49" t="s">
        <v>63</v>
      </c>
      <c r="F28" s="99" t="s">
        <v>64</v>
      </c>
      <c r="G28" s="51">
        <v>5</v>
      </c>
      <c r="H28" s="51">
        <v>5</v>
      </c>
      <c r="I28" s="51">
        <v>6</v>
      </c>
      <c r="J28" s="52">
        <v>0</v>
      </c>
      <c r="K28" s="52">
        <v>0</v>
      </c>
      <c r="L28" s="52">
        <v>0</v>
      </c>
      <c r="M28" s="52">
        <v>0</v>
      </c>
      <c r="N28" s="51">
        <v>1</v>
      </c>
      <c r="O28" s="51">
        <v>1</v>
      </c>
      <c r="P28" s="51">
        <v>7</v>
      </c>
      <c r="Q28" s="51">
        <v>0</v>
      </c>
      <c r="R28" s="53">
        <v>2</v>
      </c>
      <c r="S28" s="54">
        <f t="shared" si="0"/>
        <v>27</v>
      </c>
      <c r="T28" s="7"/>
    </row>
    <row r="29" spans="2:20" ht="16.149999999999999" customHeight="1" thickBot="1" x14ac:dyDescent="0.3">
      <c r="B29" s="55">
        <v>21</v>
      </c>
      <c r="C29" s="56" t="s">
        <v>67</v>
      </c>
      <c r="D29" s="57" t="s">
        <v>68</v>
      </c>
      <c r="E29" s="58" t="s">
        <v>69</v>
      </c>
      <c r="F29" s="100" t="s">
        <v>70</v>
      </c>
      <c r="G29" s="60">
        <v>1</v>
      </c>
      <c r="H29" s="60">
        <v>3</v>
      </c>
      <c r="I29" s="60">
        <v>3</v>
      </c>
      <c r="J29" s="61">
        <v>0</v>
      </c>
      <c r="K29" s="61">
        <v>0</v>
      </c>
      <c r="L29" s="61">
        <v>0</v>
      </c>
      <c r="M29" s="61">
        <v>0</v>
      </c>
      <c r="N29" s="60">
        <v>0</v>
      </c>
      <c r="O29" s="60">
        <v>1</v>
      </c>
      <c r="P29" s="60">
        <v>0</v>
      </c>
      <c r="Q29" s="60">
        <v>4</v>
      </c>
      <c r="R29" s="84">
        <v>1</v>
      </c>
      <c r="S29" s="64">
        <f t="shared" si="0"/>
        <v>13</v>
      </c>
      <c r="T29" s="7"/>
    </row>
    <row r="30" spans="2:20" ht="16.149999999999999" customHeight="1" x14ac:dyDescent="0.25">
      <c r="B30" s="101">
        <v>22</v>
      </c>
      <c r="C30" s="102" t="s">
        <v>71</v>
      </c>
      <c r="D30" s="103" t="s">
        <v>25</v>
      </c>
      <c r="E30" s="29" t="s">
        <v>72</v>
      </c>
      <c r="F30" s="104" t="s">
        <v>73</v>
      </c>
      <c r="G30" s="31">
        <v>4</v>
      </c>
      <c r="H30" s="31">
        <v>8</v>
      </c>
      <c r="I30" s="31">
        <v>2</v>
      </c>
      <c r="J30" s="32">
        <v>0</v>
      </c>
      <c r="K30" s="32">
        <v>0</v>
      </c>
      <c r="L30" s="32">
        <v>0</v>
      </c>
      <c r="M30" s="32">
        <v>0</v>
      </c>
      <c r="N30" s="31">
        <v>2</v>
      </c>
      <c r="O30" s="31">
        <v>0</v>
      </c>
      <c r="P30" s="31">
        <v>1</v>
      </c>
      <c r="Q30" s="31">
        <v>2</v>
      </c>
      <c r="R30" s="33" t="s">
        <v>28</v>
      </c>
      <c r="S30" s="105">
        <f t="shared" si="0"/>
        <v>19</v>
      </c>
      <c r="T30" s="7"/>
    </row>
    <row r="31" spans="2:20" ht="16.149999999999999" customHeight="1" thickBot="1" x14ac:dyDescent="0.3">
      <c r="B31" s="106">
        <v>23</v>
      </c>
      <c r="C31" s="107" t="s">
        <v>74</v>
      </c>
      <c r="D31" s="108" t="s">
        <v>30</v>
      </c>
      <c r="E31" s="49" t="s">
        <v>72</v>
      </c>
      <c r="F31" s="109" t="s">
        <v>73</v>
      </c>
      <c r="G31" s="51" t="s">
        <v>75</v>
      </c>
      <c r="H31" s="51" t="s">
        <v>75</v>
      </c>
      <c r="I31" s="51" t="s">
        <v>75</v>
      </c>
      <c r="J31" s="110" t="s">
        <v>75</v>
      </c>
      <c r="K31" s="110" t="s">
        <v>75</v>
      </c>
      <c r="L31" s="110" t="s">
        <v>75</v>
      </c>
      <c r="M31" s="110" t="s">
        <v>75</v>
      </c>
      <c r="N31" s="51">
        <v>1</v>
      </c>
      <c r="O31" s="51">
        <v>0</v>
      </c>
      <c r="P31" s="51">
        <v>1</v>
      </c>
      <c r="Q31" s="111" t="s">
        <v>28</v>
      </c>
      <c r="R31" s="53">
        <v>5</v>
      </c>
      <c r="S31" s="112">
        <f t="shared" si="0"/>
        <v>7</v>
      </c>
      <c r="T31" s="7"/>
    </row>
    <row r="32" spans="2:20" ht="16.149999999999999" customHeight="1" x14ac:dyDescent="0.25">
      <c r="B32" s="74">
        <v>24</v>
      </c>
      <c r="C32" s="75" t="s">
        <v>76</v>
      </c>
      <c r="D32" s="76" t="s">
        <v>25</v>
      </c>
      <c r="E32" s="77" t="s">
        <v>77</v>
      </c>
      <c r="F32" s="113" t="s">
        <v>78</v>
      </c>
      <c r="G32" s="79">
        <v>0</v>
      </c>
      <c r="H32" s="79">
        <v>1</v>
      </c>
      <c r="I32" s="79">
        <v>1</v>
      </c>
      <c r="J32" s="80">
        <v>0</v>
      </c>
      <c r="K32" s="114">
        <v>0</v>
      </c>
      <c r="L32" s="80">
        <v>0</v>
      </c>
      <c r="M32" s="80">
        <v>0</v>
      </c>
      <c r="N32" s="115" t="s">
        <v>28</v>
      </c>
      <c r="O32" s="79">
        <v>6</v>
      </c>
      <c r="P32" s="79">
        <v>10</v>
      </c>
      <c r="Q32" s="79">
        <v>4</v>
      </c>
      <c r="R32" s="81">
        <v>8</v>
      </c>
      <c r="S32" s="82">
        <f t="shared" si="0"/>
        <v>30</v>
      </c>
      <c r="T32" s="7"/>
    </row>
    <row r="33" spans="1:20" ht="16.149999999999999" customHeight="1" x14ac:dyDescent="0.25">
      <c r="B33" s="35">
        <v>25</v>
      </c>
      <c r="C33" s="36" t="s">
        <v>79</v>
      </c>
      <c r="D33" s="37" t="s">
        <v>30</v>
      </c>
      <c r="E33" s="38" t="s">
        <v>77</v>
      </c>
      <c r="F33" s="116" t="s">
        <v>78</v>
      </c>
      <c r="G33" s="40">
        <v>11</v>
      </c>
      <c r="H33" s="40">
        <v>5</v>
      </c>
      <c r="I33" s="40">
        <v>1</v>
      </c>
      <c r="J33" s="42">
        <v>0</v>
      </c>
      <c r="K33" s="45">
        <v>0</v>
      </c>
      <c r="L33" s="42">
        <v>0</v>
      </c>
      <c r="M33" s="42">
        <v>0</v>
      </c>
      <c r="N33" s="40">
        <v>0</v>
      </c>
      <c r="O33" s="117" t="s">
        <v>28</v>
      </c>
      <c r="P33" s="117" t="s">
        <v>28</v>
      </c>
      <c r="Q33" s="117" t="s">
        <v>28</v>
      </c>
      <c r="R33" s="118" t="s">
        <v>28</v>
      </c>
      <c r="S33" s="44">
        <f t="shared" si="0"/>
        <v>17</v>
      </c>
      <c r="T33" s="7"/>
    </row>
    <row r="34" spans="1:20" ht="16.149999999999999" customHeight="1" thickBot="1" x14ac:dyDescent="0.3">
      <c r="B34" s="46">
        <v>26</v>
      </c>
      <c r="C34" s="47" t="s">
        <v>80</v>
      </c>
      <c r="D34" s="48" t="s">
        <v>32</v>
      </c>
      <c r="E34" s="49" t="s">
        <v>77</v>
      </c>
      <c r="F34" s="119" t="s">
        <v>78</v>
      </c>
      <c r="G34" s="51">
        <v>8</v>
      </c>
      <c r="H34" s="51">
        <v>18</v>
      </c>
      <c r="I34" s="111" t="s">
        <v>28</v>
      </c>
      <c r="J34" s="52">
        <v>0</v>
      </c>
      <c r="K34" s="120">
        <v>0</v>
      </c>
      <c r="L34" s="52">
        <v>0</v>
      </c>
      <c r="M34" s="52">
        <v>0</v>
      </c>
      <c r="N34" s="51">
        <v>0</v>
      </c>
      <c r="O34" s="51">
        <v>3</v>
      </c>
      <c r="P34" s="51">
        <v>8</v>
      </c>
      <c r="Q34" s="51">
        <v>8</v>
      </c>
      <c r="R34" s="53">
        <v>6</v>
      </c>
      <c r="S34" s="54">
        <f t="shared" si="0"/>
        <v>51</v>
      </c>
      <c r="T34" s="7"/>
    </row>
    <row r="35" spans="1:20" ht="18" customHeight="1" thickBot="1" x14ac:dyDescent="0.3">
      <c r="D35" s="121" t="s">
        <v>81</v>
      </c>
      <c r="E35" s="121"/>
      <c r="F35" s="121"/>
      <c r="G35" s="122">
        <f>SUM(G9:G34)</f>
        <v>99</v>
      </c>
      <c r="H35" s="122">
        <f>SUM(H9:H34)</f>
        <v>149</v>
      </c>
      <c r="I35" s="122">
        <f t="shared" ref="I35:R35" si="1">SUM(I9:I34)</f>
        <v>55</v>
      </c>
      <c r="J35" s="122">
        <f t="shared" si="1"/>
        <v>0</v>
      </c>
      <c r="K35" s="122">
        <f t="shared" si="1"/>
        <v>0</v>
      </c>
      <c r="L35" s="122">
        <f t="shared" si="1"/>
        <v>0</v>
      </c>
      <c r="M35" s="122">
        <f t="shared" si="1"/>
        <v>0</v>
      </c>
      <c r="N35" s="122">
        <f t="shared" si="1"/>
        <v>41</v>
      </c>
      <c r="O35" s="122">
        <f t="shared" si="1"/>
        <v>72</v>
      </c>
      <c r="P35" s="122">
        <f t="shared" si="1"/>
        <v>101</v>
      </c>
      <c r="Q35" s="122">
        <f t="shared" si="1"/>
        <v>93</v>
      </c>
      <c r="R35" s="123">
        <f t="shared" si="1"/>
        <v>69</v>
      </c>
      <c r="S35" s="124">
        <f>SUM(S9:S34)</f>
        <v>679</v>
      </c>
      <c r="T35" s="7"/>
    </row>
    <row r="36" spans="1:20" ht="15" x14ac:dyDescent="0.25">
      <c r="A36" s="7"/>
      <c r="B36" s="7"/>
      <c r="C36" s="7"/>
      <c r="D36" s="7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" x14ac:dyDescent="0.25">
      <c r="A37" s="7"/>
      <c r="B37" s="7"/>
      <c r="C37" s="7"/>
      <c r="D37" s="7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" x14ac:dyDescent="0.25">
      <c r="A38" s="7"/>
      <c r="B38" s="7"/>
      <c r="C38" s="7"/>
      <c r="D38" s="7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" x14ac:dyDescent="0.25">
      <c r="A39" s="7"/>
      <c r="B39" s="7"/>
      <c r="C39" s="7"/>
      <c r="D39" s="7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x14ac:dyDescent="0.25">
      <c r="A40" s="7"/>
      <c r="B40" s="7"/>
      <c r="C40" s="7"/>
      <c r="D40" s="7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" x14ac:dyDescent="0.25">
      <c r="A41" s="7"/>
      <c r="B41" s="7"/>
      <c r="C41" s="7"/>
      <c r="D41" s="7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" x14ac:dyDescent="0.25">
      <c r="A42" s="7"/>
      <c r="B42" s="7"/>
      <c r="C42" s="7"/>
      <c r="D42" s="7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" x14ac:dyDescent="0.25">
      <c r="A43" s="7"/>
      <c r="B43" s="7"/>
      <c r="C43" s="7"/>
      <c r="D43" s="7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" x14ac:dyDescent="0.25">
      <c r="A44" s="7"/>
      <c r="B44" s="7"/>
      <c r="C44" s="7"/>
      <c r="D44" s="7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" x14ac:dyDescent="0.25">
      <c r="A45" s="7"/>
      <c r="B45" s="7"/>
      <c r="C45" s="7"/>
      <c r="D45" s="7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" x14ac:dyDescent="0.25">
      <c r="A46" s="7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" x14ac:dyDescent="0.25">
      <c r="A47" s="7"/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" x14ac:dyDescent="0.25">
      <c r="A48" s="7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" x14ac:dyDescent="0.25">
      <c r="A49" s="7"/>
      <c r="B49" s="7"/>
      <c r="C49" s="7"/>
      <c r="D49" s="7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" x14ac:dyDescent="0.25">
      <c r="A50" s="7"/>
      <c r="B50" s="7"/>
      <c r="C50" s="7"/>
      <c r="D50" s="7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" x14ac:dyDescent="0.25">
      <c r="A51" s="7"/>
      <c r="B51" s="7"/>
      <c r="C51" s="7"/>
      <c r="D51" s="7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x14ac:dyDescent="0.25">
      <c r="A52" s="7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5" x14ac:dyDescent="0.25">
      <c r="A53" s="7"/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x14ac:dyDescent="0.25">
      <c r="A54" s="7"/>
      <c r="B54" s="7"/>
      <c r="C54" s="7"/>
      <c r="D54" s="7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5" x14ac:dyDescent="0.25">
      <c r="A55" s="7"/>
      <c r="B55" s="7"/>
      <c r="C55" s="7"/>
      <c r="D55" s="7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x14ac:dyDescent="0.25">
      <c r="A56" s="7"/>
      <c r="B56" s="7"/>
      <c r="C56" s="7"/>
      <c r="D56" s="7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5" x14ac:dyDescent="0.25">
      <c r="A57" s="7"/>
      <c r="B57" s="7"/>
      <c r="C57" s="7"/>
      <c r="D57" s="7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5" x14ac:dyDescent="0.25">
      <c r="A58" s="7"/>
      <c r="B58" s="7"/>
      <c r="C58" s="7"/>
      <c r="D58" s="7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5" x14ac:dyDescent="0.25">
      <c r="A59" s="7"/>
      <c r="B59" s="7"/>
      <c r="C59" s="7"/>
      <c r="D59" s="7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59.45" customHeight="1" x14ac:dyDescent="0.25">
      <c r="C60" s="125" t="s">
        <v>82</v>
      </c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</row>
    <row r="61" spans="1:20" ht="7.9" customHeight="1" x14ac:dyDescent="0.25"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</row>
    <row r="62" spans="1:20" ht="34.15" customHeight="1" x14ac:dyDescent="0.25">
      <c r="C62" s="127"/>
      <c r="D62" s="128" t="s">
        <v>83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</row>
    <row r="63" spans="1:20" ht="7.9" customHeight="1" x14ac:dyDescent="0.25"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</row>
    <row r="64" spans="1:20" ht="27.75" customHeight="1" x14ac:dyDescent="0.25">
      <c r="C64" s="130" t="s">
        <v>84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</row>
    <row r="65" spans="2:20" ht="54" customHeight="1" x14ac:dyDescent="0.25">
      <c r="C65" s="131" t="s">
        <v>85</v>
      </c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</row>
    <row r="66" spans="2:20" ht="15" x14ac:dyDescent="0.25">
      <c r="B66" s="132"/>
      <c r="C66" s="132"/>
      <c r="D66" s="133"/>
      <c r="E66" s="134"/>
      <c r="F66" s="134"/>
      <c r="G66" s="132"/>
      <c r="H66" s="132"/>
      <c r="I66" s="132"/>
      <c r="J66" s="132"/>
      <c r="K66" s="135" t="s">
        <v>86</v>
      </c>
      <c r="L66" s="135"/>
      <c r="M66" s="135"/>
      <c r="N66" s="135"/>
      <c r="O66" s="135"/>
      <c r="P66" s="136">
        <v>0</v>
      </c>
      <c r="Q66" s="133"/>
      <c r="R66" s="133"/>
      <c r="S66" s="137" t="s">
        <v>87</v>
      </c>
      <c r="T66" s="137"/>
    </row>
    <row r="67" spans="2:20" ht="14.45" hidden="1" customHeight="1" x14ac:dyDescent="0.25"/>
  </sheetData>
  <autoFilter ref="C8:R8" xr:uid="{00000000-0009-0000-0000-000003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Jdos1ra_Inst_sent_iter_civme202</vt:lpstr>
      <vt:lpstr>Jdos1ra_Inst_sent_iter_civme202!Área_de_impresión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2021-02-26T18:43:36Z</dcterms:created>
  <dcterms:modified xsi:type="dcterms:W3CDTF">2021-02-26T18:44:02Z</dcterms:modified>
</cp:coreProperties>
</file>