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 MESES\Datos abiertos\2020\"/>
    </mc:Choice>
  </mc:AlternateContent>
  <xr:revisionPtr revIDLastSave="0" documentId="13_ncr:1_{687E2D00-72A3-4AE1-B9EB-5A8EF2D0E559}" xr6:coauthVersionLast="45" xr6:coauthVersionMax="45" xr10:uidLastSave="{00000000-0000-0000-0000-000000000000}"/>
  <bookViews>
    <workbookView xWindow="-120" yWindow="-120" windowWidth="29040" windowHeight="15840" xr2:uid="{A5FAF9A3-3641-4CB8-895B-2EE81B98D602}"/>
  </bookViews>
  <sheets>
    <sheet name="Jdos1ra_Inst_Noti_perso_fam2020" sheetId="1" r:id="rId1"/>
  </sheets>
  <externalReferences>
    <externalReference r:id="rId2"/>
  </externalReferences>
  <definedNames>
    <definedName name="_xlnm._FilterDatabase" localSheetId="0" hidden="1">Jdos1ra_Inst_Noti_perso_fam2020!$C$8:$R$8</definedName>
    <definedName name="_xlnm.Print_Area" localSheetId="0">Jdos1ra_Inst_Noti_perso_fam2020!$A$1:$T$68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I35" i="1"/>
  <c r="H35" i="1"/>
  <c r="G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35" i="1" s="1"/>
</calcChain>
</file>

<file path=xl/sharedStrings.xml><?xml version="1.0" encoding="utf-8"?>
<sst xmlns="http://schemas.openxmlformats.org/spreadsheetml/2006/main" count="155" uniqueCount="88">
  <si>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</si>
  <si>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</si>
  <si>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</si>
  <si>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2020</t>
  </si>
  <si>
    <t>ID Juzgado</t>
  </si>
  <si>
    <t>Clave</t>
  </si>
  <si>
    <t>DENOMINACIÓN DE JUZGADO</t>
  </si>
  <si>
    <t>DISTRITO</t>
  </si>
  <si>
    <t>MUNICIPIO DE RESIDENCIA DE JUZGADO</t>
  </si>
  <si>
    <t xml:space="preserve">MATERIA FAMILIAR </t>
  </si>
  <si>
    <t>TOTAL ACUMULADO</t>
  </si>
  <si>
    <t>NOTIFICACIONES PERSONALES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</si>
  <si>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</si>
  <si>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</si>
  <si>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</si>
  <si>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</si>
  <si>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</si>
  <si>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</si>
  <si>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</si>
  <si>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</si>
  <si>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</si>
  <si>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</si>
  <si>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</si>
  <si>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</si>
  <si>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</si>
  <si>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</si>
  <si>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</si>
  <si>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</si>
  <si>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S/D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</si>
  <si>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</si>
  <si>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</si>
  <si>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</si>
  <si>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</si>
  <si>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</si>
  <si>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</si>
  <si>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</si>
  <si>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</si>
  <si>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</si>
  <si>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</si>
  <si>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</si>
  <si>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</si>
  <si>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</si>
  <si>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</si>
  <si>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</si>
  <si>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</si>
  <si>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</si>
  <si>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</si>
  <si>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</si>
  <si>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</si>
  <si>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</si>
  <si>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</si>
  <si>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</si>
  <si>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</si>
  <si>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</si>
  <si>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</si>
  <si>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</si>
  <si>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</si>
  <si>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</si>
  <si>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</si>
  <si>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</si>
  <si>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</si>
  <si>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</si>
  <si>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</si>
  <si>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</si>
  <si>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</si>
  <si>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</si>
  <si>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</si>
  <si>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</si>
  <si>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</si>
  <si>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</si>
  <si>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</si>
  <si>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</si>
  <si>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</si>
  <si>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</si>
  <si>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</si>
  <si>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n/a*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</si>
  <si>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</si>
  <si>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</si>
  <si>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</si>
  <si>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</si>
  <si>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</si>
  <si>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</si>
  <si>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</si>
  <si>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t>Debido a la contingencia sanitaria ocasionada por el SARS COV-2, durante los meses de abril a julio, suspendieron plazos y términos, atendiéndose exclusivamente temas urgentes, cuyas cifras se acumulan en el mes de agosto.</t>
  </si>
  <si>
    <r>
      <rPr>
        <b/>
        <sz val="11"/>
        <color theme="1"/>
        <rFont val="Calibri"/>
        <family val="2"/>
      </rPr>
      <t>n/a* Juzgado Segundo</t>
    </r>
    <r>
      <rPr>
        <sz val="11"/>
        <color theme="1"/>
        <rFont val="Calibri"/>
        <family val="2"/>
      </rPr>
      <t xml:space="preserve"> Civil del</t>
    </r>
    <r>
      <rPr>
        <b/>
        <sz val="11"/>
        <color theme="1"/>
        <rFont val="Calibri"/>
        <family val="2"/>
      </rPr>
      <t xml:space="preserve"> Octavo Distrito</t>
    </r>
    <r>
      <rPr>
        <sz val="11"/>
        <color theme="1"/>
        <rFont val="Calibri"/>
        <family val="2"/>
      </rPr>
      <t xml:space="preserve"> con Sede en el municipio de Xochitepec inició operaciones el 10 de agosto de 2020, por ende, no se presentan datos de carga laboral en los primeros 7 meses de 2020.</t>
    </r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</si>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</sst>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 tint="-0.3499862666707357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1" fontId="14" fillId="0" borderId="3" xfId="0" applyNumberFormat="1" applyFont="1" applyBorder="1" applyAlignment="1">
      <alignment horizontal="center" vertical="center"/>
    </xf>
    <xf numFmtId="1" fontId="15" fillId="6" borderId="3" xfId="0" applyNumberFormat="1" applyFont="1" applyFill="1" applyBorder="1" applyAlignment="1">
      <alignment horizontal="center" vertical="center"/>
    </xf>
    <xf numFmtId="1" fontId="14" fillId="7" borderId="4" xfId="0" applyNumberFormat="1" applyFont="1" applyFill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1" fontId="15" fillId="6" borderId="8" xfId="0" applyNumberFormat="1" applyFont="1" applyFill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1" fontId="15" fillId="6" borderId="8" xfId="0" quotePrefix="1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5" borderId="20" xfId="0" applyFill="1" applyBorder="1" applyAlignment="1">
      <alignment horizontal="left" vertical="center"/>
    </xf>
    <xf numFmtId="1" fontId="14" fillId="0" borderId="20" xfId="0" applyNumberFormat="1" applyFont="1" applyBorder="1" applyAlignment="1">
      <alignment horizontal="center" vertical="center"/>
    </xf>
    <xf numFmtId="1" fontId="15" fillId="6" borderId="20" xfId="0" applyNumberFormat="1" applyFont="1" applyFill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1" fontId="14" fillId="0" borderId="7" xfId="0" applyNumberFormat="1" applyFont="1" applyBorder="1" applyAlignment="1">
      <alignment horizontal="center" vertical="center"/>
    </xf>
    <xf numFmtId="1" fontId="15" fillId="6" borderId="7" xfId="0" applyNumberFormat="1" applyFont="1" applyFill="1" applyBorder="1" applyAlignment="1">
      <alignment horizontal="center" vertical="center"/>
    </xf>
    <xf numFmtId="1" fontId="14" fillId="7" borderId="7" xfId="0" applyNumberFormat="1" applyFont="1" applyFill="1" applyBorder="1" applyAlignment="1">
      <alignment horizontal="center" vertical="center"/>
    </xf>
    <xf numFmtId="1" fontId="14" fillId="7" borderId="24" xfId="0" applyNumberFormat="1" applyFont="1" applyFill="1" applyBorder="1" applyAlignment="1">
      <alignment horizontal="center" vertical="center"/>
    </xf>
    <xf numFmtId="3" fontId="16" fillId="0" borderId="22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left" vertical="center"/>
    </xf>
    <xf numFmtId="0" fontId="0" fillId="9" borderId="27" xfId="0" applyFill="1" applyBorder="1" applyAlignment="1">
      <alignment horizontal="left" vertical="center"/>
    </xf>
    <xf numFmtId="1" fontId="14" fillId="0" borderId="27" xfId="0" applyNumberFormat="1" applyFont="1" applyBorder="1" applyAlignment="1">
      <alignment horizontal="center" vertical="center"/>
    </xf>
    <xf numFmtId="1" fontId="15" fillId="6" borderId="27" xfId="0" applyNumberFormat="1" applyFont="1" applyFill="1" applyBorder="1" applyAlignment="1">
      <alignment horizontal="center" vertical="center"/>
    </xf>
    <xf numFmtId="1" fontId="14" fillId="0" borderId="28" xfId="0" applyNumberFormat="1" applyFont="1" applyBorder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3" fillId="10" borderId="31" xfId="0" applyFont="1" applyFill="1" applyBorder="1" applyAlignment="1">
      <alignment horizontal="left" vertical="center"/>
    </xf>
    <xf numFmtId="1" fontId="14" fillId="0" borderId="31" xfId="0" applyNumberFormat="1" applyFont="1" applyBorder="1" applyAlignment="1">
      <alignment horizontal="center" vertical="center"/>
    </xf>
    <xf numFmtId="1" fontId="15" fillId="6" borderId="31" xfId="0" applyNumberFormat="1" applyFont="1" applyFill="1" applyBorder="1" applyAlignment="1">
      <alignment horizontal="center" vertical="center"/>
    </xf>
    <xf numFmtId="1" fontId="14" fillId="0" borderId="32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0" fontId="3" fillId="10" borderId="7" xfId="0" applyFont="1" applyFill="1" applyBorder="1" applyAlignment="1">
      <alignment horizontal="left" vertical="center"/>
    </xf>
    <xf numFmtId="1" fontId="14" fillId="0" borderId="2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10" borderId="13" xfId="0" applyFont="1" applyFill="1" applyBorder="1" applyAlignment="1">
      <alignment horizontal="left" vertical="center"/>
    </xf>
    <xf numFmtId="1" fontId="14" fillId="0" borderId="13" xfId="0" applyNumberFormat="1" applyFont="1" applyBorder="1" applyAlignment="1">
      <alignment horizontal="center" vertical="center"/>
    </xf>
    <xf numFmtId="1" fontId="15" fillId="6" borderId="13" xfId="0" applyNumberFormat="1" applyFont="1" applyFill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0" fontId="3" fillId="11" borderId="3" xfId="0" applyFont="1" applyFill="1" applyBorder="1" applyAlignment="1">
      <alignment horizontal="left" vertical="center"/>
    </xf>
    <xf numFmtId="1" fontId="14" fillId="0" borderId="4" xfId="0" applyNumberFormat="1" applyFont="1" applyBorder="1" applyAlignment="1">
      <alignment horizontal="center" vertical="center"/>
    </xf>
    <xf numFmtId="0" fontId="3" fillId="11" borderId="20" xfId="0" applyFont="1" applyFill="1" applyBorder="1" applyAlignment="1">
      <alignment horizontal="left" vertical="center"/>
    </xf>
    <xf numFmtId="0" fontId="0" fillId="12" borderId="3" xfId="0" applyFill="1" applyBorder="1" applyAlignment="1">
      <alignment horizontal="left" vertical="center"/>
    </xf>
    <xf numFmtId="0" fontId="0" fillId="12" borderId="8" xfId="0" applyFill="1" applyBorder="1" applyAlignment="1">
      <alignment horizontal="left" vertical="center"/>
    </xf>
    <xf numFmtId="0" fontId="0" fillId="12" borderId="20" xfId="0" applyFill="1" applyBorder="1" applyAlignment="1">
      <alignment horizontal="left" vertical="center"/>
    </xf>
    <xf numFmtId="0" fontId="0" fillId="13" borderId="7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20" xfId="0" applyFill="1" applyBorder="1" applyAlignment="1">
      <alignment horizontal="left" vertical="center"/>
    </xf>
    <xf numFmtId="1" fontId="17" fillId="0" borderId="20" xfId="0" applyNumberFormat="1" applyFont="1" applyBorder="1" applyAlignment="1">
      <alignment horizontal="center" vertical="center"/>
    </xf>
    <xf numFmtId="1" fontId="14" fillId="7" borderId="20" xfId="0" applyNumberFormat="1" applyFont="1" applyFill="1" applyBorder="1" applyAlignment="1">
      <alignment horizontal="center" vertical="center"/>
    </xf>
    <xf numFmtId="0" fontId="0" fillId="14" borderId="31" xfId="0" applyFill="1" applyBorder="1" applyAlignment="1">
      <alignment horizontal="left" vertical="center"/>
    </xf>
    <xf numFmtId="1" fontId="15" fillId="6" borderId="3" xfId="0" quotePrefix="1" applyNumberFormat="1" applyFont="1" applyFill="1" applyBorder="1" applyAlignment="1">
      <alignment horizontal="center" vertical="center"/>
    </xf>
    <xf numFmtId="1" fontId="14" fillId="7" borderId="3" xfId="0" applyNumberFormat="1" applyFont="1" applyFill="1" applyBorder="1" applyAlignment="1">
      <alignment horizontal="center" vertical="center"/>
    </xf>
    <xf numFmtId="0" fontId="0" fillId="14" borderId="8" xfId="0" applyFill="1" applyBorder="1" applyAlignment="1">
      <alignment horizontal="left" vertical="center"/>
    </xf>
    <xf numFmtId="1" fontId="14" fillId="7" borderId="8" xfId="0" applyNumberFormat="1" applyFont="1" applyFill="1" applyBorder="1" applyAlignment="1">
      <alignment horizontal="center" vertical="center"/>
    </xf>
    <xf numFmtId="1" fontId="14" fillId="7" borderId="9" xfId="0" applyNumberFormat="1" applyFont="1" applyFill="1" applyBorder="1" applyAlignment="1">
      <alignment horizontal="center" vertical="center"/>
    </xf>
    <xf numFmtId="0" fontId="0" fillId="14" borderId="20" xfId="0" applyFill="1" applyBorder="1" applyAlignment="1">
      <alignment horizontal="left" vertical="center"/>
    </xf>
    <xf numFmtId="1" fontId="15" fillId="6" borderId="20" xfId="0" quotePrefix="1" applyNumberFormat="1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3" fontId="10" fillId="4" borderId="31" xfId="0" applyNumberFormat="1" applyFont="1" applyFill="1" applyBorder="1" applyAlignment="1">
      <alignment horizontal="center" vertical="center"/>
    </xf>
    <xf numFmtId="3" fontId="10" fillId="4" borderId="32" xfId="0" applyNumberFormat="1" applyFont="1" applyFill="1" applyBorder="1" applyAlignment="1">
      <alignment horizontal="center" vertical="center"/>
    </xf>
    <xf numFmtId="3" fontId="10" fillId="4" borderId="3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" fontId="20" fillId="6" borderId="8" xfId="0" applyNumberFormat="1" applyFont="1" applyFill="1" applyBorder="1" applyAlignment="1">
      <alignment horizontal="center" vertical="center"/>
    </xf>
    <xf numFmtId="0" fontId="18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5" borderId="0" xfId="0" applyFill="1" applyAlignment="1">
      <alignment vertical="center"/>
    </xf>
    <xf numFmtId="0" fontId="3" fillId="15" borderId="0" xfId="0" applyFont="1" applyFill="1" applyAlignment="1">
      <alignment vertical="center"/>
    </xf>
    <xf numFmtId="0" fontId="0" fillId="15" borderId="0" xfId="0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left" vertical="center"/>
    </xf>
    <xf numFmtId="0" fontId="1" fillId="1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personales</a:t>
            </a:r>
            <a:endParaRPr lang="es-MX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800" b="1" i="0" baseline="0">
                <a:effectLst/>
              </a:rPr>
              <a:t>Familiar 2020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81-46F5-AD69-AD7ADBA90CC9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81-46F5-AD69-AD7ADBA90CC9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A81-46F5-AD69-AD7ADBA90CC9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A81-46F5-AD69-AD7ADBA90CC9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A81-46F5-AD69-AD7ADBA90CC9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A81-46F5-AD69-AD7ADBA90CC9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A81-46F5-AD69-AD7ADBA90CC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A81-46F5-AD69-AD7ADBA90C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A81-46F5-AD69-AD7ADBA90CC9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A81-46F5-AD69-AD7ADBA90CC9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A81-46F5-AD69-AD7ADBA90CC9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A81-46F5-AD69-AD7ADBA90CC9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A81-46F5-AD69-AD7ADBA90CC9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A81-46F5-AD69-AD7ADBA90CC9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A81-46F5-AD69-AD7ADBA90CC9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A81-46F5-AD69-AD7ADBA90C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Jdos1ra_Inst_Noti_perso_fam2020!$C$9:$C$34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Jdos1ra_Inst_Noti_perso_fam2020!$S$9:$S$34</c:f>
              <c:numCache>
                <c:formatCode>#,##0</c:formatCode>
                <c:ptCount val="26"/>
                <c:pt idx="0">
                  <c:v>1663</c:v>
                </c:pt>
                <c:pt idx="1">
                  <c:v>1579</c:v>
                </c:pt>
                <c:pt idx="2">
                  <c:v>3772</c:v>
                </c:pt>
                <c:pt idx="3">
                  <c:v>3290</c:v>
                </c:pt>
                <c:pt idx="4">
                  <c:v>2458</c:v>
                </c:pt>
                <c:pt idx="5">
                  <c:v>1862</c:v>
                </c:pt>
                <c:pt idx="6">
                  <c:v>3060</c:v>
                </c:pt>
                <c:pt idx="7">
                  <c:v>2108</c:v>
                </c:pt>
                <c:pt idx="8">
                  <c:v>1439</c:v>
                </c:pt>
                <c:pt idx="9">
                  <c:v>2234</c:v>
                </c:pt>
                <c:pt idx="10">
                  <c:v>379</c:v>
                </c:pt>
                <c:pt idx="11">
                  <c:v>1896</c:v>
                </c:pt>
                <c:pt idx="12">
                  <c:v>3592</c:v>
                </c:pt>
                <c:pt idx="13">
                  <c:v>2506</c:v>
                </c:pt>
                <c:pt idx="14">
                  <c:v>2255</c:v>
                </c:pt>
                <c:pt idx="15">
                  <c:v>3586</c:v>
                </c:pt>
                <c:pt idx="16">
                  <c:v>1709</c:v>
                </c:pt>
                <c:pt idx="17">
                  <c:v>7365</c:v>
                </c:pt>
                <c:pt idx="18">
                  <c:v>5252</c:v>
                </c:pt>
                <c:pt idx="19">
                  <c:v>7013</c:v>
                </c:pt>
                <c:pt idx="20">
                  <c:v>1715</c:v>
                </c:pt>
                <c:pt idx="21">
                  <c:v>3481</c:v>
                </c:pt>
                <c:pt idx="22">
                  <c:v>1657</c:v>
                </c:pt>
                <c:pt idx="23">
                  <c:v>2715</c:v>
                </c:pt>
                <c:pt idx="24">
                  <c:v>1709</c:v>
                </c:pt>
                <c:pt idx="25">
                  <c:v>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A81-46F5-AD69-AD7ADBA90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 personales             2 0 2 0 </a:t>
                </a:r>
                <a:endParaRPr lang="es-MX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4.6637043208522817E-3"/>
              <c:y val="0.14701624241117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AA4226-4297-460E-9971-B75AEA268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%20MESES/Datos%20abiertos/Borrador_info%20Juzgados%201r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dos1ra_Inst_Demandas_Fam"/>
      <sheetName val="Jdos1ra_Inst_Demandas_CivMerc"/>
      <sheetName val="Jdos1ra_Inst_AcdosDict_CivMe"/>
      <sheetName val="Jdos1ra_Inst_AcdosDict_Fam"/>
      <sheetName val="Jdos1ra_Inst_sent civme 2020"/>
      <sheetName val="Jdos1ra_Inst_sent Def fam 2020"/>
      <sheetName val="Jdos1ra_Inst_Noti_bolecivme2020"/>
      <sheetName val="Jdos1ra_Inst_Noti_boltn_fam2020"/>
      <sheetName val="Jdos1ra_Inst_Noti_perscivme2020"/>
      <sheetName val="Jdos1ra_Inst_Noti_perso_fam2020"/>
      <sheetName val="notificaciones personales FAM "/>
      <sheetName val="NOTIFI  por estrados civil  "/>
      <sheetName val="notificacion por estrados fam"/>
      <sheetName val="SENTENCIAS INTERLOCUTORIAS CIVI"/>
      <sheetName val="SENTENCIAS INTER FAMILIAR"/>
      <sheetName val="SENTENCIA HAN CAUSADO EJECU CIV"/>
      <sheetName val="SENTENCIAS Q HAN CAUS EJE FAMIL"/>
      <sheetName val="EXHORTOS CIVIL"/>
      <sheetName val="EXHORTOS FAMILIAR "/>
      <sheetName val="Jdos1ra_Inst_Noti_perso_fam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1Jdo1Dtto</v>
          </cell>
          <cell r="S9">
            <v>1663</v>
          </cell>
        </row>
        <row r="10">
          <cell r="C10" t="str">
            <v>2Jdo1Dtto</v>
          </cell>
          <cell r="S10">
            <v>1579</v>
          </cell>
        </row>
        <row r="11">
          <cell r="C11" t="str">
            <v>3do1Dtto</v>
          </cell>
          <cell r="S11">
            <v>3772</v>
          </cell>
        </row>
        <row r="12">
          <cell r="C12" t="str">
            <v>4Jdo1Dtto</v>
          </cell>
          <cell r="S12">
            <v>3290</v>
          </cell>
        </row>
        <row r="13">
          <cell r="C13" t="str">
            <v>5Jdo1Dtto</v>
          </cell>
          <cell r="S13">
            <v>2458</v>
          </cell>
        </row>
        <row r="14">
          <cell r="C14" t="str">
            <v>6Jdo1Dtto</v>
          </cell>
          <cell r="S14">
            <v>1862</v>
          </cell>
        </row>
        <row r="15">
          <cell r="C15" t="str">
            <v>7Jdo1Dtto</v>
          </cell>
          <cell r="S15">
            <v>3060</v>
          </cell>
        </row>
        <row r="16">
          <cell r="C16" t="str">
            <v>8Jdo1Dtto</v>
          </cell>
          <cell r="S16">
            <v>2108</v>
          </cell>
        </row>
        <row r="17">
          <cell r="C17" t="str">
            <v>9Jdo1Dtto</v>
          </cell>
          <cell r="S17">
            <v>1439</v>
          </cell>
        </row>
        <row r="18">
          <cell r="C18" t="str">
            <v>10Jdo1Dtto</v>
          </cell>
          <cell r="S18">
            <v>2234</v>
          </cell>
        </row>
        <row r="19">
          <cell r="C19" t="str">
            <v>1Jdo2Dtto</v>
          </cell>
          <cell r="S19">
            <v>379</v>
          </cell>
        </row>
        <row r="20">
          <cell r="C20" t="str">
            <v>1Jdo3Dtto</v>
          </cell>
          <cell r="S20">
            <v>1896</v>
          </cell>
        </row>
        <row r="21">
          <cell r="C21" t="str">
            <v>1Jdo4Dtto</v>
          </cell>
          <cell r="S21">
            <v>3592</v>
          </cell>
        </row>
        <row r="22">
          <cell r="C22" t="str">
            <v>2Jdo4Dtto</v>
          </cell>
          <cell r="S22">
            <v>2506</v>
          </cell>
        </row>
        <row r="23">
          <cell r="C23" t="str">
            <v>3do4Dtto</v>
          </cell>
          <cell r="S23">
            <v>2255</v>
          </cell>
        </row>
        <row r="24">
          <cell r="C24" t="str">
            <v>1Jdo5Dtto</v>
          </cell>
          <cell r="S24">
            <v>3586</v>
          </cell>
        </row>
        <row r="25">
          <cell r="C25" t="str">
            <v>2Jdo5Dtto</v>
          </cell>
          <cell r="S25">
            <v>1709</v>
          </cell>
        </row>
        <row r="26">
          <cell r="C26" t="str">
            <v>1Jdo6Dtto</v>
          </cell>
          <cell r="S26">
            <v>7365</v>
          </cell>
        </row>
        <row r="27">
          <cell r="C27" t="str">
            <v>2Jdo6Dtto</v>
          </cell>
          <cell r="S27">
            <v>5252</v>
          </cell>
        </row>
        <row r="28">
          <cell r="C28" t="str">
            <v>3Jdo6Dtto</v>
          </cell>
          <cell r="S28">
            <v>7013</v>
          </cell>
        </row>
        <row r="29">
          <cell r="C29" t="str">
            <v>1Jdo7Dtto</v>
          </cell>
          <cell r="S29">
            <v>1715</v>
          </cell>
        </row>
        <row r="30">
          <cell r="C30" t="str">
            <v>1Jdo8Dtto</v>
          </cell>
          <cell r="S30">
            <v>3481</v>
          </cell>
        </row>
        <row r="31">
          <cell r="C31" t="str">
            <v>2Jdo8Dtto</v>
          </cell>
          <cell r="S31">
            <v>1657</v>
          </cell>
        </row>
        <row r="32">
          <cell r="C32" t="str">
            <v>1Jdo9Dtto</v>
          </cell>
          <cell r="S32">
            <v>2715</v>
          </cell>
        </row>
        <row r="33">
          <cell r="C33" t="str">
            <v>2Jdo9Dtto</v>
          </cell>
          <cell r="S33">
            <v>1709</v>
          </cell>
        </row>
        <row r="34">
          <cell r="C34" t="str">
            <v>3Jdo9Dtto</v>
          </cell>
          <cell r="S34">
            <v>5013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F409-C943-4822-B5E0-35AD7514F31E}">
  <sheetPr>
    <tabColor theme="5" tint="-0.249977111117893"/>
    <pageSetUpPr fitToPage="1"/>
  </sheetPr>
  <dimension ref="A1:T67"/>
  <sheetViews>
    <sheetView tabSelected="1" topLeftCell="A22" zoomScale="70" zoomScaleNormal="70" workbookViewId="0">
      <selection activeCell="S35" sqref="S35"/>
    </sheetView>
  </sheetViews>
  <sheetFormatPr baseColWidth="10" defaultColWidth="0" defaultRowHeight="14.45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30" customWidth="1"/>
    <col min="6" max="6" width="15.42578125" style="130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v>325</v>
      </c>
      <c r="H9" s="31">
        <v>322</v>
      </c>
      <c r="I9" s="31">
        <v>225</v>
      </c>
      <c r="J9" s="32"/>
      <c r="K9" s="32"/>
      <c r="L9" s="32"/>
      <c r="M9" s="32"/>
      <c r="N9" s="31">
        <v>112</v>
      </c>
      <c r="O9" s="31">
        <v>123</v>
      </c>
      <c r="P9" s="31">
        <v>228</v>
      </c>
      <c r="Q9" s="31">
        <v>328</v>
      </c>
      <c r="R9" s="33" t="s">
        <v>28</v>
      </c>
      <c r="S9" s="34">
        <f>SUM(G9:R9)</f>
        <v>1663</v>
      </c>
      <c r="T9" s="7"/>
    </row>
    <row r="10" spans="2:20" ht="16.149999999999999" customHeight="1" x14ac:dyDescent="0.25">
      <c r="B10" s="35">
        <v>2</v>
      </c>
      <c r="C10" s="36" t="s">
        <v>29</v>
      </c>
      <c r="D10" s="37" t="s">
        <v>30</v>
      </c>
      <c r="E10" s="38" t="s">
        <v>26</v>
      </c>
      <c r="F10" s="39" t="s">
        <v>27</v>
      </c>
      <c r="G10" s="40">
        <v>211</v>
      </c>
      <c r="H10" s="40">
        <v>333</v>
      </c>
      <c r="I10" s="41">
        <v>147</v>
      </c>
      <c r="J10" s="42"/>
      <c r="K10" s="42"/>
      <c r="L10" s="42"/>
      <c r="M10" s="42"/>
      <c r="N10" s="40">
        <v>184</v>
      </c>
      <c r="O10" s="40">
        <v>84</v>
      </c>
      <c r="P10" s="40">
        <v>232</v>
      </c>
      <c r="Q10" s="40">
        <v>217</v>
      </c>
      <c r="R10" s="43">
        <v>171</v>
      </c>
      <c r="S10" s="44">
        <f t="shared" ref="S10:S34" si="0">SUM(G10:R10)</f>
        <v>1579</v>
      </c>
      <c r="T10" s="7"/>
    </row>
    <row r="11" spans="2:20" ht="16.149999999999999" customHeight="1" x14ac:dyDescent="0.25">
      <c r="B11" s="35">
        <v>3</v>
      </c>
      <c r="C11" s="36" t="s">
        <v>31</v>
      </c>
      <c r="D11" s="37" t="s">
        <v>32</v>
      </c>
      <c r="E11" s="38" t="s">
        <v>26</v>
      </c>
      <c r="F11" s="39" t="s">
        <v>27</v>
      </c>
      <c r="G11" s="40">
        <v>219</v>
      </c>
      <c r="H11" s="40">
        <v>507</v>
      </c>
      <c r="I11" s="40">
        <v>273</v>
      </c>
      <c r="J11" s="42"/>
      <c r="K11" s="42"/>
      <c r="L11" s="42"/>
      <c r="M11" s="42"/>
      <c r="N11" s="40">
        <v>845</v>
      </c>
      <c r="O11" s="40">
        <v>488</v>
      </c>
      <c r="P11" s="40">
        <v>552</v>
      </c>
      <c r="Q11" s="40">
        <v>484</v>
      </c>
      <c r="R11" s="43">
        <v>404</v>
      </c>
      <c r="S11" s="44">
        <f t="shared" si="0"/>
        <v>3772</v>
      </c>
      <c r="T11" s="7"/>
    </row>
    <row r="12" spans="2:20" ht="16.149999999999999" customHeight="1" x14ac:dyDescent="0.25">
      <c r="B12" s="35">
        <v>4</v>
      </c>
      <c r="C12" s="36" t="s">
        <v>33</v>
      </c>
      <c r="D12" s="37" t="s">
        <v>34</v>
      </c>
      <c r="E12" s="38" t="s">
        <v>26</v>
      </c>
      <c r="F12" s="39" t="s">
        <v>27</v>
      </c>
      <c r="G12" s="40">
        <v>420</v>
      </c>
      <c r="H12" s="40">
        <v>300</v>
      </c>
      <c r="I12" s="40">
        <v>246</v>
      </c>
      <c r="J12" s="42"/>
      <c r="K12" s="42"/>
      <c r="L12" s="42"/>
      <c r="M12" s="42"/>
      <c r="N12" s="40">
        <v>380</v>
      </c>
      <c r="O12" s="40">
        <v>516</v>
      </c>
      <c r="P12" s="40">
        <v>729</v>
      </c>
      <c r="Q12" s="40">
        <v>592</v>
      </c>
      <c r="R12" s="43">
        <v>107</v>
      </c>
      <c r="S12" s="44">
        <f t="shared" si="0"/>
        <v>3290</v>
      </c>
      <c r="T12" s="7"/>
    </row>
    <row r="13" spans="2:20" ht="16.149999999999999" customHeight="1" x14ac:dyDescent="0.25">
      <c r="B13" s="35">
        <v>5</v>
      </c>
      <c r="C13" s="36" t="s">
        <v>35</v>
      </c>
      <c r="D13" s="37" t="s">
        <v>36</v>
      </c>
      <c r="E13" s="38" t="s">
        <v>26</v>
      </c>
      <c r="F13" s="39" t="s">
        <v>27</v>
      </c>
      <c r="G13" s="40">
        <v>333</v>
      </c>
      <c r="H13" s="40">
        <v>363</v>
      </c>
      <c r="I13" s="40">
        <v>338</v>
      </c>
      <c r="J13" s="42"/>
      <c r="K13" s="42"/>
      <c r="L13" s="42"/>
      <c r="M13" s="42"/>
      <c r="N13" s="40">
        <v>315</v>
      </c>
      <c r="O13" s="40">
        <v>87</v>
      </c>
      <c r="P13" s="40">
        <v>497</v>
      </c>
      <c r="Q13" s="40">
        <v>288</v>
      </c>
      <c r="R13" s="43">
        <v>237</v>
      </c>
      <c r="S13" s="44">
        <f t="shared" si="0"/>
        <v>2458</v>
      </c>
      <c r="T13" s="7"/>
    </row>
    <row r="14" spans="2:20" ht="16.149999999999999" customHeight="1" x14ac:dyDescent="0.25">
      <c r="B14" s="35">
        <v>6</v>
      </c>
      <c r="C14" s="36" t="s">
        <v>37</v>
      </c>
      <c r="D14" s="37" t="s">
        <v>38</v>
      </c>
      <c r="E14" s="38" t="s">
        <v>26</v>
      </c>
      <c r="F14" s="39" t="s">
        <v>27</v>
      </c>
      <c r="G14" s="40">
        <v>305</v>
      </c>
      <c r="H14" s="40">
        <v>292</v>
      </c>
      <c r="I14" s="40">
        <v>103</v>
      </c>
      <c r="J14" s="42"/>
      <c r="K14" s="42"/>
      <c r="L14" s="42"/>
      <c r="M14" s="45"/>
      <c r="N14" s="40">
        <v>204</v>
      </c>
      <c r="O14" s="40">
        <v>131</v>
      </c>
      <c r="P14" s="40">
        <v>371</v>
      </c>
      <c r="Q14" s="40">
        <v>280</v>
      </c>
      <c r="R14" s="43">
        <v>176</v>
      </c>
      <c r="S14" s="44">
        <f t="shared" si="0"/>
        <v>1862</v>
      </c>
      <c r="T14" s="7"/>
    </row>
    <row r="15" spans="2:20" ht="16.149999999999999" customHeight="1" x14ac:dyDescent="0.25">
      <c r="B15" s="35">
        <v>7</v>
      </c>
      <c r="C15" s="36" t="s">
        <v>39</v>
      </c>
      <c r="D15" s="37" t="s">
        <v>40</v>
      </c>
      <c r="E15" s="38" t="s">
        <v>26</v>
      </c>
      <c r="F15" s="39" t="s">
        <v>27</v>
      </c>
      <c r="G15" s="40">
        <v>441</v>
      </c>
      <c r="H15" s="40">
        <v>706</v>
      </c>
      <c r="I15" s="40">
        <v>162</v>
      </c>
      <c r="J15" s="42"/>
      <c r="K15" s="42"/>
      <c r="L15" s="42"/>
      <c r="M15" s="42"/>
      <c r="N15" s="40">
        <v>172</v>
      </c>
      <c r="O15" s="40">
        <v>304</v>
      </c>
      <c r="P15" s="40">
        <v>485</v>
      </c>
      <c r="Q15" s="40">
        <v>498</v>
      </c>
      <c r="R15" s="43">
        <v>292</v>
      </c>
      <c r="S15" s="44">
        <f t="shared" si="0"/>
        <v>3060</v>
      </c>
      <c r="T15" s="7"/>
    </row>
    <row r="16" spans="2:20" ht="16.149999999999999" customHeight="1" x14ac:dyDescent="0.25">
      <c r="B16" s="35">
        <v>8</v>
      </c>
      <c r="C16" s="36" t="s">
        <v>41</v>
      </c>
      <c r="D16" s="37" t="s">
        <v>42</v>
      </c>
      <c r="E16" s="38" t="s">
        <v>26</v>
      </c>
      <c r="F16" s="39" t="s">
        <v>27</v>
      </c>
      <c r="G16" s="40">
        <v>371</v>
      </c>
      <c r="H16" s="40">
        <v>286</v>
      </c>
      <c r="I16" s="40">
        <v>218</v>
      </c>
      <c r="J16" s="42"/>
      <c r="K16" s="42"/>
      <c r="L16" s="42"/>
      <c r="M16" s="42"/>
      <c r="N16" s="40">
        <v>205</v>
      </c>
      <c r="O16" s="40">
        <v>51</v>
      </c>
      <c r="P16" s="40">
        <v>296</v>
      </c>
      <c r="Q16" s="40">
        <v>503</v>
      </c>
      <c r="R16" s="43">
        <v>178</v>
      </c>
      <c r="S16" s="44">
        <f t="shared" si="0"/>
        <v>2108</v>
      </c>
      <c r="T16" s="7"/>
    </row>
    <row r="17" spans="2:20" ht="16.149999999999999" customHeight="1" x14ac:dyDescent="0.25">
      <c r="B17" s="35">
        <v>9</v>
      </c>
      <c r="C17" s="36" t="s">
        <v>43</v>
      </c>
      <c r="D17" s="37" t="s">
        <v>44</v>
      </c>
      <c r="E17" s="38" t="s">
        <v>26</v>
      </c>
      <c r="F17" s="39" t="s">
        <v>27</v>
      </c>
      <c r="G17" s="40">
        <v>194</v>
      </c>
      <c r="H17" s="40">
        <v>170</v>
      </c>
      <c r="I17" s="40">
        <v>131</v>
      </c>
      <c r="J17" s="42"/>
      <c r="K17" s="42"/>
      <c r="L17" s="42"/>
      <c r="M17" s="42"/>
      <c r="N17" s="40">
        <v>37</v>
      </c>
      <c r="O17" s="40">
        <v>222</v>
      </c>
      <c r="P17" s="40">
        <v>283</v>
      </c>
      <c r="Q17" s="40">
        <v>272</v>
      </c>
      <c r="R17" s="43">
        <v>130</v>
      </c>
      <c r="S17" s="44">
        <f t="shared" si="0"/>
        <v>1439</v>
      </c>
      <c r="T17" s="7"/>
    </row>
    <row r="18" spans="2:20" ht="16.149999999999999" customHeight="1" thickBot="1" x14ac:dyDescent="0.3">
      <c r="B18" s="46">
        <v>10</v>
      </c>
      <c r="C18" s="47" t="s">
        <v>45</v>
      </c>
      <c r="D18" s="48" t="s">
        <v>46</v>
      </c>
      <c r="E18" s="49" t="s">
        <v>26</v>
      </c>
      <c r="F18" s="50" t="s">
        <v>27</v>
      </c>
      <c r="G18" s="51">
        <v>366</v>
      </c>
      <c r="H18" s="51">
        <v>251</v>
      </c>
      <c r="I18" s="51">
        <v>169</v>
      </c>
      <c r="J18" s="52"/>
      <c r="K18" s="52"/>
      <c r="L18" s="52"/>
      <c r="M18" s="52"/>
      <c r="N18" s="51">
        <v>235</v>
      </c>
      <c r="O18" s="51">
        <v>96</v>
      </c>
      <c r="P18" s="51">
        <v>297</v>
      </c>
      <c r="Q18" s="51">
        <v>613</v>
      </c>
      <c r="R18" s="53">
        <v>207</v>
      </c>
      <c r="S18" s="54">
        <f t="shared" si="0"/>
        <v>2234</v>
      </c>
      <c r="T18" s="7"/>
    </row>
    <row r="19" spans="2:20" ht="16.149999999999999" customHeight="1" thickBot="1" x14ac:dyDescent="0.3">
      <c r="B19" s="55">
        <v>11</v>
      </c>
      <c r="C19" s="56" t="s">
        <v>47</v>
      </c>
      <c r="D19" s="57" t="s">
        <v>25</v>
      </c>
      <c r="E19" s="58" t="s">
        <v>48</v>
      </c>
      <c r="F19" s="59" t="s">
        <v>49</v>
      </c>
      <c r="G19" s="60">
        <v>119</v>
      </c>
      <c r="H19" s="60">
        <v>140</v>
      </c>
      <c r="I19" s="60">
        <v>81</v>
      </c>
      <c r="J19" s="61"/>
      <c r="K19" s="61"/>
      <c r="L19" s="61"/>
      <c r="M19" s="61"/>
      <c r="N19" s="62" t="s">
        <v>28</v>
      </c>
      <c r="O19" s="60">
        <v>39</v>
      </c>
      <c r="P19" s="62" t="s">
        <v>28</v>
      </c>
      <c r="Q19" s="62" t="s">
        <v>28</v>
      </c>
      <c r="R19" s="63" t="s">
        <v>28</v>
      </c>
      <c r="S19" s="64">
        <f t="shared" si="0"/>
        <v>379</v>
      </c>
      <c r="T19" s="7"/>
    </row>
    <row r="20" spans="2:20" ht="16.149999999999999" customHeight="1" thickBot="1" x14ac:dyDescent="0.3">
      <c r="B20" s="65">
        <v>12</v>
      </c>
      <c r="C20" s="66" t="s">
        <v>50</v>
      </c>
      <c r="D20" s="67" t="s">
        <v>25</v>
      </c>
      <c r="E20" s="68" t="s">
        <v>51</v>
      </c>
      <c r="F20" s="69" t="s">
        <v>52</v>
      </c>
      <c r="G20" s="70">
        <v>343</v>
      </c>
      <c r="H20" s="70">
        <v>162</v>
      </c>
      <c r="I20" s="70">
        <v>207</v>
      </c>
      <c r="J20" s="71"/>
      <c r="K20" s="71"/>
      <c r="L20" s="71"/>
      <c r="M20" s="71"/>
      <c r="N20" s="70">
        <v>273</v>
      </c>
      <c r="O20" s="70">
        <v>20</v>
      </c>
      <c r="P20" s="70">
        <v>286</v>
      </c>
      <c r="Q20" s="70">
        <v>346</v>
      </c>
      <c r="R20" s="72">
        <v>259</v>
      </c>
      <c r="S20" s="73">
        <f t="shared" si="0"/>
        <v>1896</v>
      </c>
      <c r="T20" s="7"/>
    </row>
    <row r="21" spans="2:20" ht="16.149999999999999" customHeight="1" x14ac:dyDescent="0.25">
      <c r="B21" s="74">
        <v>13</v>
      </c>
      <c r="C21" s="75" t="s">
        <v>53</v>
      </c>
      <c r="D21" s="76" t="s">
        <v>25</v>
      </c>
      <c r="E21" s="77" t="s">
        <v>54</v>
      </c>
      <c r="F21" s="78" t="s">
        <v>55</v>
      </c>
      <c r="G21" s="79">
        <v>457</v>
      </c>
      <c r="H21" s="79">
        <v>527</v>
      </c>
      <c r="I21" s="79">
        <v>354</v>
      </c>
      <c r="J21" s="80"/>
      <c r="K21" s="80"/>
      <c r="L21" s="80"/>
      <c r="M21" s="80"/>
      <c r="N21" s="79">
        <v>188</v>
      </c>
      <c r="O21" s="79">
        <v>100</v>
      </c>
      <c r="P21" s="79">
        <v>831</v>
      </c>
      <c r="Q21" s="79">
        <v>720</v>
      </c>
      <c r="R21" s="81">
        <v>415</v>
      </c>
      <c r="S21" s="82">
        <f t="shared" si="0"/>
        <v>3592</v>
      </c>
      <c r="T21" s="7"/>
    </row>
    <row r="22" spans="2:20" ht="16.149999999999999" customHeight="1" x14ac:dyDescent="0.25">
      <c r="B22" s="55">
        <v>14</v>
      </c>
      <c r="C22" s="56" t="s">
        <v>56</v>
      </c>
      <c r="D22" s="57" t="s">
        <v>30</v>
      </c>
      <c r="E22" s="58" t="s">
        <v>54</v>
      </c>
      <c r="F22" s="83" t="s">
        <v>55</v>
      </c>
      <c r="G22" s="60">
        <v>375</v>
      </c>
      <c r="H22" s="60">
        <v>469</v>
      </c>
      <c r="I22" s="60">
        <v>246</v>
      </c>
      <c r="J22" s="61"/>
      <c r="K22" s="61"/>
      <c r="L22" s="61"/>
      <c r="M22" s="61"/>
      <c r="N22" s="60">
        <v>24</v>
      </c>
      <c r="O22" s="60">
        <v>95</v>
      </c>
      <c r="P22" s="60">
        <v>656</v>
      </c>
      <c r="Q22" s="60">
        <v>376</v>
      </c>
      <c r="R22" s="84">
        <v>265</v>
      </c>
      <c r="S22" s="64">
        <f>SUM(G22:R22)</f>
        <v>2506</v>
      </c>
      <c r="T22" s="7"/>
    </row>
    <row r="23" spans="2:20" ht="16.149999999999999" customHeight="1" thickBot="1" x14ac:dyDescent="0.3">
      <c r="B23" s="85">
        <v>15</v>
      </c>
      <c r="C23" s="86" t="s">
        <v>57</v>
      </c>
      <c r="D23" s="87" t="s">
        <v>32</v>
      </c>
      <c r="E23" s="88" t="s">
        <v>54</v>
      </c>
      <c r="F23" s="89" t="s">
        <v>55</v>
      </c>
      <c r="G23" s="90">
        <v>365</v>
      </c>
      <c r="H23" s="90">
        <v>396</v>
      </c>
      <c r="I23" s="90">
        <v>200</v>
      </c>
      <c r="J23" s="91"/>
      <c r="K23" s="91"/>
      <c r="L23" s="91"/>
      <c r="M23" s="91"/>
      <c r="N23" s="90">
        <v>320</v>
      </c>
      <c r="O23" s="90">
        <v>72</v>
      </c>
      <c r="P23" s="90">
        <v>350</v>
      </c>
      <c r="Q23" s="90">
        <v>310</v>
      </c>
      <c r="R23" s="92">
        <v>242</v>
      </c>
      <c r="S23" s="93">
        <f t="shared" si="0"/>
        <v>2255</v>
      </c>
      <c r="T23" s="7"/>
    </row>
    <row r="24" spans="2:20" ht="16.149999999999999" customHeight="1" x14ac:dyDescent="0.25">
      <c r="B24" s="26">
        <v>16</v>
      </c>
      <c r="C24" s="27" t="s">
        <v>58</v>
      </c>
      <c r="D24" s="28" t="s">
        <v>25</v>
      </c>
      <c r="E24" s="29" t="s">
        <v>59</v>
      </c>
      <c r="F24" s="94" t="s">
        <v>60</v>
      </c>
      <c r="G24" s="31">
        <v>893</v>
      </c>
      <c r="H24" s="31">
        <v>487</v>
      </c>
      <c r="I24" s="31">
        <v>405</v>
      </c>
      <c r="J24" s="32"/>
      <c r="K24" s="32"/>
      <c r="L24" s="32"/>
      <c r="M24" s="32"/>
      <c r="N24" s="31">
        <v>143</v>
      </c>
      <c r="O24" s="31">
        <v>194</v>
      </c>
      <c r="P24" s="31">
        <v>700</v>
      </c>
      <c r="Q24" s="31">
        <v>650</v>
      </c>
      <c r="R24" s="95">
        <v>114</v>
      </c>
      <c r="S24" s="34">
        <f t="shared" si="0"/>
        <v>3586</v>
      </c>
      <c r="T24" s="7"/>
    </row>
    <row r="25" spans="2:20" ht="16.149999999999999" customHeight="1" thickBot="1" x14ac:dyDescent="0.3">
      <c r="B25" s="46">
        <v>17</v>
      </c>
      <c r="C25" s="47" t="s">
        <v>61</v>
      </c>
      <c r="D25" s="48" t="s">
        <v>30</v>
      </c>
      <c r="E25" s="49" t="s">
        <v>59</v>
      </c>
      <c r="F25" s="96" t="s">
        <v>60</v>
      </c>
      <c r="G25" s="51">
        <v>253</v>
      </c>
      <c r="H25" s="51">
        <v>208</v>
      </c>
      <c r="I25" s="51">
        <v>105</v>
      </c>
      <c r="J25" s="52"/>
      <c r="K25" s="52"/>
      <c r="L25" s="52"/>
      <c r="M25" s="52"/>
      <c r="N25" s="51">
        <v>246</v>
      </c>
      <c r="O25" s="51">
        <v>222</v>
      </c>
      <c r="P25" s="51">
        <v>255</v>
      </c>
      <c r="Q25" s="51">
        <v>232</v>
      </c>
      <c r="R25" s="53">
        <v>188</v>
      </c>
      <c r="S25" s="54">
        <f t="shared" si="0"/>
        <v>1709</v>
      </c>
      <c r="T25" s="7"/>
    </row>
    <row r="26" spans="2:20" ht="16.149999999999999" customHeight="1" x14ac:dyDescent="0.25">
      <c r="B26" s="26">
        <v>18</v>
      </c>
      <c r="C26" s="27" t="s">
        <v>62</v>
      </c>
      <c r="D26" s="28" t="s">
        <v>25</v>
      </c>
      <c r="E26" s="29" t="s">
        <v>63</v>
      </c>
      <c r="F26" s="97" t="s">
        <v>64</v>
      </c>
      <c r="G26" s="31">
        <v>532</v>
      </c>
      <c r="H26" s="31">
        <v>1200</v>
      </c>
      <c r="I26" s="31">
        <v>1062</v>
      </c>
      <c r="J26" s="32"/>
      <c r="K26" s="32"/>
      <c r="L26" s="32"/>
      <c r="M26" s="32"/>
      <c r="N26" s="31">
        <v>255</v>
      </c>
      <c r="O26" s="31">
        <v>138</v>
      </c>
      <c r="P26" s="31">
        <v>1490</v>
      </c>
      <c r="Q26" s="31">
        <v>1388</v>
      </c>
      <c r="R26" s="95">
        <v>1300</v>
      </c>
      <c r="S26" s="34">
        <f t="shared" si="0"/>
        <v>7365</v>
      </c>
      <c r="T26" s="7"/>
    </row>
    <row r="27" spans="2:20" ht="16.149999999999999" customHeight="1" x14ac:dyDescent="0.25">
      <c r="B27" s="35">
        <v>19</v>
      </c>
      <c r="C27" s="36" t="s">
        <v>65</v>
      </c>
      <c r="D27" s="37" t="s">
        <v>30</v>
      </c>
      <c r="E27" s="38" t="s">
        <v>63</v>
      </c>
      <c r="F27" s="98" t="s">
        <v>64</v>
      </c>
      <c r="G27" s="40">
        <v>897</v>
      </c>
      <c r="H27" s="40">
        <v>1019</v>
      </c>
      <c r="I27" s="40">
        <v>540</v>
      </c>
      <c r="J27" s="42"/>
      <c r="K27" s="42"/>
      <c r="L27" s="42"/>
      <c r="M27" s="42"/>
      <c r="N27" s="40">
        <v>430</v>
      </c>
      <c r="O27" s="40">
        <v>39</v>
      </c>
      <c r="P27" s="40">
        <v>1169</v>
      </c>
      <c r="Q27" s="40">
        <v>685</v>
      </c>
      <c r="R27" s="43">
        <v>473</v>
      </c>
      <c r="S27" s="44">
        <f t="shared" si="0"/>
        <v>5252</v>
      </c>
      <c r="T27" s="7"/>
    </row>
    <row r="28" spans="2:20" ht="16.149999999999999" customHeight="1" thickBot="1" x14ac:dyDescent="0.3">
      <c r="B28" s="46">
        <v>20</v>
      </c>
      <c r="C28" s="47" t="s">
        <v>66</v>
      </c>
      <c r="D28" s="48" t="s">
        <v>32</v>
      </c>
      <c r="E28" s="49" t="s">
        <v>63</v>
      </c>
      <c r="F28" s="99" t="s">
        <v>64</v>
      </c>
      <c r="G28" s="51">
        <v>1494</v>
      </c>
      <c r="H28" s="51">
        <v>1497</v>
      </c>
      <c r="I28" s="51">
        <v>600</v>
      </c>
      <c r="J28" s="52"/>
      <c r="K28" s="52"/>
      <c r="L28" s="52"/>
      <c r="M28" s="52"/>
      <c r="N28" s="51">
        <v>293</v>
      </c>
      <c r="O28" s="51">
        <v>190</v>
      </c>
      <c r="P28" s="51">
        <v>1016</v>
      </c>
      <c r="Q28" s="51">
        <v>1354</v>
      </c>
      <c r="R28" s="53">
        <v>569</v>
      </c>
      <c r="S28" s="54">
        <f t="shared" si="0"/>
        <v>7013</v>
      </c>
      <c r="T28" s="7"/>
    </row>
    <row r="29" spans="2:20" ht="16.149999999999999" customHeight="1" thickBot="1" x14ac:dyDescent="0.3">
      <c r="B29" s="55">
        <v>21</v>
      </c>
      <c r="C29" s="56" t="s">
        <v>67</v>
      </c>
      <c r="D29" s="57" t="s">
        <v>68</v>
      </c>
      <c r="E29" s="58" t="s">
        <v>69</v>
      </c>
      <c r="F29" s="100" t="s">
        <v>70</v>
      </c>
      <c r="G29" s="60">
        <v>278</v>
      </c>
      <c r="H29" s="60">
        <v>328</v>
      </c>
      <c r="I29" s="60">
        <v>162</v>
      </c>
      <c r="J29" s="61"/>
      <c r="K29" s="61"/>
      <c r="L29" s="61"/>
      <c r="M29" s="61"/>
      <c r="N29" s="60">
        <v>170</v>
      </c>
      <c r="O29" s="60">
        <v>84</v>
      </c>
      <c r="P29" s="60">
        <v>295</v>
      </c>
      <c r="Q29" s="60">
        <v>179</v>
      </c>
      <c r="R29" s="84">
        <v>219</v>
      </c>
      <c r="S29" s="64">
        <f t="shared" si="0"/>
        <v>1715</v>
      </c>
      <c r="T29" s="7"/>
    </row>
    <row r="30" spans="2:20" ht="16.149999999999999" customHeight="1" x14ac:dyDescent="0.25">
      <c r="B30" s="26">
        <v>22</v>
      </c>
      <c r="C30" s="27" t="s">
        <v>71</v>
      </c>
      <c r="D30" s="28" t="s">
        <v>25</v>
      </c>
      <c r="E30" s="29" t="s">
        <v>72</v>
      </c>
      <c r="F30" s="101" t="s">
        <v>73</v>
      </c>
      <c r="G30" s="31">
        <v>791</v>
      </c>
      <c r="H30" s="31">
        <v>616</v>
      </c>
      <c r="I30" s="31">
        <v>574</v>
      </c>
      <c r="J30" s="32"/>
      <c r="K30" s="32"/>
      <c r="L30" s="32"/>
      <c r="M30" s="32"/>
      <c r="N30" s="31">
        <v>302</v>
      </c>
      <c r="O30" s="31">
        <v>145</v>
      </c>
      <c r="P30" s="31">
        <v>506</v>
      </c>
      <c r="Q30" s="31">
        <v>547</v>
      </c>
      <c r="R30" s="33" t="s">
        <v>28</v>
      </c>
      <c r="S30" s="34">
        <f t="shared" si="0"/>
        <v>3481</v>
      </c>
      <c r="T30" s="7"/>
    </row>
    <row r="31" spans="2:20" ht="16.149999999999999" customHeight="1" thickBot="1" x14ac:dyDescent="0.3">
      <c r="B31" s="46">
        <v>23</v>
      </c>
      <c r="C31" s="47" t="s">
        <v>74</v>
      </c>
      <c r="D31" s="48" t="s">
        <v>30</v>
      </c>
      <c r="E31" s="49" t="s">
        <v>72</v>
      </c>
      <c r="F31" s="102" t="s">
        <v>73</v>
      </c>
      <c r="G31" s="51" t="s">
        <v>75</v>
      </c>
      <c r="H31" s="51" t="s">
        <v>75</v>
      </c>
      <c r="I31" s="51" t="s">
        <v>75</v>
      </c>
      <c r="J31" s="103" t="s">
        <v>75</v>
      </c>
      <c r="K31" s="103" t="s">
        <v>75</v>
      </c>
      <c r="L31" s="103" t="s">
        <v>75</v>
      </c>
      <c r="M31" s="103" t="s">
        <v>75</v>
      </c>
      <c r="N31" s="51">
        <v>624</v>
      </c>
      <c r="O31" s="51">
        <v>246</v>
      </c>
      <c r="P31" s="51">
        <v>509</v>
      </c>
      <c r="Q31" s="104" t="s">
        <v>28</v>
      </c>
      <c r="R31" s="53">
        <v>278</v>
      </c>
      <c r="S31" s="54">
        <f t="shared" si="0"/>
        <v>1657</v>
      </c>
      <c r="T31" s="7"/>
    </row>
    <row r="32" spans="2:20" ht="16.149999999999999" customHeight="1" x14ac:dyDescent="0.25">
      <c r="B32" s="74">
        <v>24</v>
      </c>
      <c r="C32" s="75" t="s">
        <v>76</v>
      </c>
      <c r="D32" s="76" t="s">
        <v>25</v>
      </c>
      <c r="E32" s="77" t="s">
        <v>77</v>
      </c>
      <c r="F32" s="105" t="s">
        <v>78</v>
      </c>
      <c r="G32" s="31">
        <v>500</v>
      </c>
      <c r="H32" s="31">
        <v>8</v>
      </c>
      <c r="I32" s="31">
        <v>209</v>
      </c>
      <c r="J32" s="32"/>
      <c r="K32" s="106"/>
      <c r="L32" s="32"/>
      <c r="M32" s="32"/>
      <c r="N32" s="107" t="s">
        <v>28</v>
      </c>
      <c r="O32" s="31">
        <v>191</v>
      </c>
      <c r="P32" s="31">
        <v>802</v>
      </c>
      <c r="Q32" s="31">
        <v>782</v>
      </c>
      <c r="R32" s="95">
        <v>223</v>
      </c>
      <c r="S32" s="82">
        <f t="shared" si="0"/>
        <v>2715</v>
      </c>
      <c r="T32" s="7"/>
    </row>
    <row r="33" spans="1:20" ht="16.149999999999999" customHeight="1" x14ac:dyDescent="0.25">
      <c r="B33" s="35">
        <v>25</v>
      </c>
      <c r="C33" s="36" t="s">
        <v>79</v>
      </c>
      <c r="D33" s="37" t="s">
        <v>30</v>
      </c>
      <c r="E33" s="38" t="s">
        <v>77</v>
      </c>
      <c r="F33" s="108" t="s">
        <v>78</v>
      </c>
      <c r="G33" s="40">
        <v>436</v>
      </c>
      <c r="H33" s="40">
        <v>435</v>
      </c>
      <c r="I33" s="40">
        <v>268</v>
      </c>
      <c r="J33" s="42"/>
      <c r="K33" s="45"/>
      <c r="L33" s="42"/>
      <c r="M33" s="42"/>
      <c r="N33" s="40">
        <v>570</v>
      </c>
      <c r="O33" s="109" t="s">
        <v>28</v>
      </c>
      <c r="P33" s="109" t="s">
        <v>28</v>
      </c>
      <c r="Q33" s="109" t="s">
        <v>28</v>
      </c>
      <c r="R33" s="110" t="s">
        <v>28</v>
      </c>
      <c r="S33" s="44">
        <f t="shared" si="0"/>
        <v>1709</v>
      </c>
      <c r="T33" s="7"/>
    </row>
    <row r="34" spans="1:20" ht="16.149999999999999" customHeight="1" thickBot="1" x14ac:dyDescent="0.3">
      <c r="B34" s="46">
        <v>26</v>
      </c>
      <c r="C34" s="47" t="s">
        <v>80</v>
      </c>
      <c r="D34" s="48" t="s">
        <v>32</v>
      </c>
      <c r="E34" s="49" t="s">
        <v>77</v>
      </c>
      <c r="F34" s="111" t="s">
        <v>78</v>
      </c>
      <c r="G34" s="51">
        <v>524</v>
      </c>
      <c r="H34" s="51">
        <v>742</v>
      </c>
      <c r="I34" s="104" t="s">
        <v>28</v>
      </c>
      <c r="J34" s="52"/>
      <c r="K34" s="112"/>
      <c r="L34" s="52"/>
      <c r="M34" s="52"/>
      <c r="N34" s="51">
        <v>707</v>
      </c>
      <c r="O34" s="51">
        <v>748</v>
      </c>
      <c r="P34" s="51">
        <v>915</v>
      </c>
      <c r="Q34" s="51">
        <v>1127</v>
      </c>
      <c r="R34" s="53">
        <v>250</v>
      </c>
      <c r="S34" s="54">
        <f t="shared" si="0"/>
        <v>5013</v>
      </c>
      <c r="T34" s="7"/>
    </row>
    <row r="35" spans="1:20" ht="18" customHeight="1" thickBot="1" x14ac:dyDescent="0.3">
      <c r="D35" s="113" t="s">
        <v>81</v>
      </c>
      <c r="E35" s="113"/>
      <c r="F35" s="113"/>
      <c r="G35" s="114">
        <f>SUM(G9:G34)</f>
        <v>11442</v>
      </c>
      <c r="H35" s="114">
        <f>SUM(H9:H34)</f>
        <v>11764</v>
      </c>
      <c r="I35" s="114">
        <f t="shared" ref="I35:R35" si="1">SUM(I9:I34)</f>
        <v>7025</v>
      </c>
      <c r="J35" s="114">
        <f t="shared" si="1"/>
        <v>0</v>
      </c>
      <c r="K35" s="114">
        <f t="shared" si="1"/>
        <v>0</v>
      </c>
      <c r="L35" s="114">
        <f t="shared" si="1"/>
        <v>0</v>
      </c>
      <c r="M35" s="114">
        <f t="shared" si="1"/>
        <v>0</v>
      </c>
      <c r="N35" s="114">
        <f t="shared" si="1"/>
        <v>7234</v>
      </c>
      <c r="O35" s="114">
        <f t="shared" si="1"/>
        <v>4625</v>
      </c>
      <c r="P35" s="114">
        <f t="shared" si="1"/>
        <v>13750</v>
      </c>
      <c r="Q35" s="114">
        <f t="shared" si="1"/>
        <v>12771</v>
      </c>
      <c r="R35" s="115">
        <f t="shared" si="1"/>
        <v>6697</v>
      </c>
      <c r="S35" s="116">
        <f>SUM(S9:S34)</f>
        <v>75308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7" t="s">
        <v>82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</row>
    <row r="61" spans="1:20" ht="7.9" customHeight="1" x14ac:dyDescent="0.25"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spans="1:20" ht="34.15" customHeight="1" x14ac:dyDescent="0.25">
      <c r="C62" s="119"/>
      <c r="D62" s="120" t="s">
        <v>83</v>
      </c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spans="1:20" ht="7.9" customHeight="1" x14ac:dyDescent="0.25"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</row>
    <row r="64" spans="1:20" ht="27.75" customHeight="1" x14ac:dyDescent="0.25">
      <c r="C64" s="122" t="s">
        <v>84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</row>
    <row r="65" spans="2:20" ht="54" customHeight="1" x14ac:dyDescent="0.25">
      <c r="C65" s="123" t="s">
        <v>85</v>
      </c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</row>
    <row r="66" spans="2:20" ht="15" x14ac:dyDescent="0.25">
      <c r="B66" s="124"/>
      <c r="C66" s="124"/>
      <c r="D66" s="125"/>
      <c r="E66" s="126"/>
      <c r="F66" s="126"/>
      <c r="G66" s="124"/>
      <c r="H66" s="124"/>
      <c r="I66" s="124"/>
      <c r="J66" s="124"/>
      <c r="K66" s="127" t="s">
        <v>86</v>
      </c>
      <c r="L66" s="127"/>
      <c r="M66" s="127"/>
      <c r="N66" s="127"/>
      <c r="O66" s="127"/>
      <c r="P66" s="128">
        <v>0</v>
      </c>
      <c r="Q66" s="125"/>
      <c r="R66" s="125"/>
      <c r="S66" s="129" t="s">
        <v>87</v>
      </c>
      <c r="T66" s="129"/>
    </row>
    <row r="67" spans="2:20" ht="14.45" hidden="1" customHeight="1" x14ac:dyDescent="0.25"/>
  </sheetData>
  <autoFilter ref="C8:R8" xr:uid="{00000000-0009-0000-0000-000003000000}"/>
  <mergeCells count="18">
    <mergeCell ref="K66:O66"/>
    <mergeCell ref="S66:T66"/>
    <mergeCell ref="S6:S8"/>
    <mergeCell ref="G7:R7"/>
    <mergeCell ref="C60:S60"/>
    <mergeCell ref="D62:S62"/>
    <mergeCell ref="C64:S64"/>
    <mergeCell ref="C65:S65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Jdos1ra_Inst_Noti_perso_fam2020</vt:lpstr>
      <vt:lpstr>Jdos1ra_Inst_Noti_perso_fam2020!Área_de_impresión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pc-1</cp:lastModifiedBy>
  <dcterms:created xsi:type="dcterms:W3CDTF">2021-02-26T18:25:47Z</dcterms:created>
  <dcterms:modified xsi:type="dcterms:W3CDTF">2021-02-26T18:26:39Z</dcterms:modified>
</cp:coreProperties>
</file>