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CA492F25-4AC3-43B1-8511-6B471AC0F2CD}" xr6:coauthVersionLast="45" xr6:coauthVersionMax="45" xr10:uidLastSave="{00000000-0000-0000-0000-000000000000}"/>
  <bookViews>
    <workbookView xWindow="-120" yWindow="-120" windowWidth="29040" windowHeight="15840" xr2:uid="{3F23043A-D0EC-40A8-8F5F-5283147207C2}"/>
  </bookViews>
  <sheets>
    <sheet name="Jdos1ra_Inst_Noti_perscivme2020" sheetId="1" r:id="rId1"/>
  </sheets>
  <externalReferences>
    <externalReference r:id="rId2"/>
  </externalReferences>
  <definedNames>
    <definedName name="_xlnm._FilterDatabase" localSheetId="0" hidden="1">Jdos1ra_Inst_Noti_perscivme2020!$C$8:$R$8</definedName>
    <definedName name="_xlnm.Print_Area" localSheetId="0">Jdos1ra_Inst_Noti_perscivme2020!$A$1:$T$68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<sst xmlns="http://schemas.openxmlformats.org/spreadsheetml/2006/main" count="155" uniqueCount="88">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</sst>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1" fontId="14" fillId="7" borderId="35" xfId="0" applyNumberFormat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7" borderId="20" xfId="0" applyFill="1" applyBorder="1" applyAlignment="1">
      <alignment horizontal="left" vertical="center"/>
    </xf>
    <xf numFmtId="1" fontId="17" fillId="0" borderId="20" xfId="0" applyNumberFormat="1" applyFont="1" applyBorder="1" applyAlignment="1">
      <alignment horizontal="center" vertical="center"/>
    </xf>
    <xf numFmtId="1" fontId="14" fillId="7" borderId="20" xfId="0" applyNumberFormat="1" applyFont="1" applyFill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6" fillId="0" borderId="39" xfId="0" applyNumberFormat="1" applyFont="1" applyBorder="1" applyAlignment="1">
      <alignment horizontal="center" vertical="center"/>
    </xf>
    <xf numFmtId="0" fontId="0" fillId="14" borderId="31" xfId="0" applyFill="1" applyBorder="1" applyAlignment="1">
      <alignment horizontal="left" vertical="center"/>
    </xf>
    <xf numFmtId="1" fontId="15" fillId="6" borderId="31" xfId="0" quotePrefix="1" applyNumberFormat="1" applyFont="1" applyFill="1" applyBorder="1" applyAlignment="1">
      <alignment horizontal="center" vertical="center"/>
    </xf>
    <xf numFmtId="1" fontId="14" fillId="7" borderId="31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20" fillId="6" borderId="8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Civil y Mercantil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3-4265-8D13-C3FC708EAC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3-4265-8D13-C3FC708EAC65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3-4265-8D13-C3FC708EAC65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3-4265-8D13-C3FC708EAC65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3-4265-8D13-C3FC708EAC6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3-4265-8D13-C3FC708EAC65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F3-4265-8D13-C3FC708EAC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F3-4265-8D13-C3FC708EAC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4F3-4265-8D13-C3FC708EAC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4F3-4265-8D13-C3FC708EAC65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4F3-4265-8D13-C3FC708EAC65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4F3-4265-8D13-C3FC708EAC65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F3-4265-8D13-C3FC708EAC65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4F3-4265-8D13-C3FC708EAC65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4F3-4265-8D13-C3FC708EAC65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4F3-4265-8D13-C3FC708EAC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Jdos1ra_Inst_Noti_perscivme2020!$C$9:$C$34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Jdos1ra_Inst_Noti_perscivme2020!$S$9:$S$34</c:f>
              <c:numCache>
                <c:formatCode>#,##0</c:formatCode>
                <c:ptCount val="26"/>
                <c:pt idx="0">
                  <c:v>1878</c:v>
                </c:pt>
                <c:pt idx="1">
                  <c:v>1933</c:v>
                </c:pt>
                <c:pt idx="2">
                  <c:v>3075</c:v>
                </c:pt>
                <c:pt idx="3">
                  <c:v>2390</c:v>
                </c:pt>
                <c:pt idx="4">
                  <c:v>1183</c:v>
                </c:pt>
                <c:pt idx="5">
                  <c:v>917</c:v>
                </c:pt>
                <c:pt idx="6">
                  <c:v>1420</c:v>
                </c:pt>
                <c:pt idx="7">
                  <c:v>733</c:v>
                </c:pt>
                <c:pt idx="8">
                  <c:v>1814</c:v>
                </c:pt>
                <c:pt idx="9">
                  <c:v>1051</c:v>
                </c:pt>
                <c:pt idx="10">
                  <c:v>184</c:v>
                </c:pt>
                <c:pt idx="11">
                  <c:v>350</c:v>
                </c:pt>
                <c:pt idx="12">
                  <c:v>776</c:v>
                </c:pt>
                <c:pt idx="13">
                  <c:v>776</c:v>
                </c:pt>
                <c:pt idx="14">
                  <c:v>774</c:v>
                </c:pt>
                <c:pt idx="15">
                  <c:v>989</c:v>
                </c:pt>
                <c:pt idx="16">
                  <c:v>1156</c:v>
                </c:pt>
                <c:pt idx="17">
                  <c:v>1915</c:v>
                </c:pt>
                <c:pt idx="18">
                  <c:v>673</c:v>
                </c:pt>
                <c:pt idx="19">
                  <c:v>3317</c:v>
                </c:pt>
                <c:pt idx="20">
                  <c:v>704</c:v>
                </c:pt>
                <c:pt idx="21">
                  <c:v>2325</c:v>
                </c:pt>
                <c:pt idx="22">
                  <c:v>901</c:v>
                </c:pt>
                <c:pt idx="23">
                  <c:v>1537</c:v>
                </c:pt>
                <c:pt idx="24">
                  <c:v>500</c:v>
                </c:pt>
                <c:pt idx="25">
                  <c:v>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4F3-4265-8D13-C3FC708EA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0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5B080A-F735-4D6F-A405-1B7A8481D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ecivme2020"/>
      <sheetName val="Jdos1ra_Inst_Noti_boltn_fam2020"/>
      <sheetName val="Jdos1ra_Inst_Noti_perscivme2020"/>
      <sheetName val="notificaciones personales FAM "/>
      <sheetName val="NOTIFI  por estrados civil  "/>
      <sheetName val="notificacion por estrados fam"/>
      <sheetName val="SENTENCIAS INTERLOCUTORIAS CIVI"/>
      <sheetName val="SENTENCIAS INTER FAMILIAR"/>
      <sheetName val="SENTENCIA HAN CAUSADO EJECU CIV"/>
      <sheetName val="SENTENCIAS Q HAN CAUS EJE FAMIL"/>
      <sheetName val="EXHORTOS CIVIL"/>
      <sheetName val="EXHORTOS FAMILI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 t="str">
            <v>1Jdo1Dtto</v>
          </cell>
          <cell r="S9">
            <v>1878</v>
          </cell>
        </row>
        <row r="10">
          <cell r="C10" t="str">
            <v>2Jdo1Dtto</v>
          </cell>
          <cell r="S10">
            <v>1933</v>
          </cell>
        </row>
        <row r="11">
          <cell r="C11" t="str">
            <v>3do1Dtto</v>
          </cell>
          <cell r="S11">
            <v>3075</v>
          </cell>
        </row>
        <row r="12">
          <cell r="C12" t="str">
            <v>4Jdo1Dtto</v>
          </cell>
          <cell r="S12">
            <v>2390</v>
          </cell>
        </row>
        <row r="13">
          <cell r="C13" t="str">
            <v>5Jdo1Dtto</v>
          </cell>
          <cell r="S13">
            <v>1183</v>
          </cell>
        </row>
        <row r="14">
          <cell r="C14" t="str">
            <v>6Jdo1Dtto</v>
          </cell>
          <cell r="S14">
            <v>917</v>
          </cell>
        </row>
        <row r="15">
          <cell r="C15" t="str">
            <v>7Jdo1Dtto</v>
          </cell>
          <cell r="S15">
            <v>1420</v>
          </cell>
        </row>
        <row r="16">
          <cell r="C16" t="str">
            <v>8Jdo1Dtto</v>
          </cell>
          <cell r="S16">
            <v>733</v>
          </cell>
        </row>
        <row r="17">
          <cell r="C17" t="str">
            <v>9Jdo1Dtto</v>
          </cell>
          <cell r="S17">
            <v>1814</v>
          </cell>
        </row>
        <row r="18">
          <cell r="C18" t="str">
            <v>10Jdo1Dtto</v>
          </cell>
          <cell r="S18">
            <v>1051</v>
          </cell>
        </row>
        <row r="19">
          <cell r="C19" t="str">
            <v>1Jdo2Dtto</v>
          </cell>
          <cell r="S19">
            <v>184</v>
          </cell>
        </row>
        <row r="20">
          <cell r="C20" t="str">
            <v>1Jdo3Dtto</v>
          </cell>
          <cell r="S20">
            <v>350</v>
          </cell>
        </row>
        <row r="21">
          <cell r="C21" t="str">
            <v>1Jdo4Dtto</v>
          </cell>
          <cell r="S21">
            <v>776</v>
          </cell>
        </row>
        <row r="22">
          <cell r="C22" t="str">
            <v>2Jdo4Dtto</v>
          </cell>
          <cell r="S22">
            <v>776</v>
          </cell>
        </row>
        <row r="23">
          <cell r="C23" t="str">
            <v>3do4Dtto</v>
          </cell>
          <cell r="S23">
            <v>774</v>
          </cell>
        </row>
        <row r="24">
          <cell r="C24" t="str">
            <v>1Jdo5Dtto</v>
          </cell>
          <cell r="S24">
            <v>989</v>
          </cell>
        </row>
        <row r="25">
          <cell r="C25" t="str">
            <v>2Jdo5Dtto</v>
          </cell>
          <cell r="S25">
            <v>1156</v>
          </cell>
        </row>
        <row r="26">
          <cell r="C26" t="str">
            <v>1Jdo6Dtto</v>
          </cell>
          <cell r="S26">
            <v>1915</v>
          </cell>
        </row>
        <row r="27">
          <cell r="C27" t="str">
            <v>2Jdo6Dtto</v>
          </cell>
          <cell r="S27">
            <v>673</v>
          </cell>
        </row>
        <row r="28">
          <cell r="C28" t="str">
            <v>3Jdo6Dtto</v>
          </cell>
          <cell r="S28">
            <v>3317</v>
          </cell>
        </row>
        <row r="29">
          <cell r="C29" t="str">
            <v>1Jdo7Dtto</v>
          </cell>
          <cell r="S29">
            <v>704</v>
          </cell>
        </row>
        <row r="30">
          <cell r="C30" t="str">
            <v>1Jdo8Dtto</v>
          </cell>
          <cell r="S30">
            <v>2325</v>
          </cell>
        </row>
        <row r="31">
          <cell r="C31" t="str">
            <v>2Jdo8Dtto</v>
          </cell>
          <cell r="S31">
            <v>901</v>
          </cell>
        </row>
        <row r="32">
          <cell r="C32" t="str">
            <v>1Jdo9Dtto</v>
          </cell>
          <cell r="S32">
            <v>1537</v>
          </cell>
        </row>
        <row r="33">
          <cell r="C33" t="str">
            <v>2Jdo9Dtto</v>
          </cell>
          <cell r="S33">
            <v>500</v>
          </cell>
        </row>
        <row r="34">
          <cell r="C34" t="str">
            <v>3Jdo9Dtto</v>
          </cell>
          <cell r="S34">
            <v>3183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7BB7-A993-4B15-8573-7E1E3B1DBE70}">
  <sheetPr>
    <tabColor theme="5" tint="-0.249977111117893"/>
    <pageSetUpPr fitToPage="1"/>
  </sheetPr>
  <dimension ref="A1:T67"/>
  <sheetViews>
    <sheetView tabSelected="1" zoomScale="70" zoomScaleNormal="70" workbookViewId="0">
      <selection activeCell="C36" sqref="C36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40" customWidth="1"/>
    <col min="6" max="6" width="15.42578125" style="140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315</v>
      </c>
      <c r="H9" s="31">
        <v>325</v>
      </c>
      <c r="I9" s="31">
        <v>201</v>
      </c>
      <c r="J9" s="32">
        <v>0</v>
      </c>
      <c r="K9" s="32">
        <v>0</v>
      </c>
      <c r="L9" s="32">
        <v>0</v>
      </c>
      <c r="M9" s="32">
        <v>0</v>
      </c>
      <c r="N9" s="31">
        <v>295</v>
      </c>
      <c r="O9" s="31">
        <v>276</v>
      </c>
      <c r="P9" s="31">
        <v>208</v>
      </c>
      <c r="Q9" s="31">
        <v>258</v>
      </c>
      <c r="R9" s="33" t="s">
        <v>28</v>
      </c>
      <c r="S9" s="34">
        <f>SUM(G9:R9)</f>
        <v>1878</v>
      </c>
      <c r="T9" s="7"/>
    </row>
    <row r="10" spans="2:20" ht="16.149999999999999" customHeight="1" x14ac:dyDescent="0.25">
      <c r="B10" s="35">
        <v>2</v>
      </c>
      <c r="C10" s="36" t="s">
        <v>29</v>
      </c>
      <c r="D10" s="37" t="s">
        <v>30</v>
      </c>
      <c r="E10" s="38" t="s">
        <v>26</v>
      </c>
      <c r="F10" s="39" t="s">
        <v>27</v>
      </c>
      <c r="G10" s="40">
        <v>206</v>
      </c>
      <c r="H10" s="40">
        <v>322</v>
      </c>
      <c r="I10" s="41">
        <v>174</v>
      </c>
      <c r="J10" s="42">
        <v>0</v>
      </c>
      <c r="K10" s="42">
        <v>0</v>
      </c>
      <c r="L10" s="42">
        <v>0</v>
      </c>
      <c r="M10" s="42">
        <v>0</v>
      </c>
      <c r="N10" s="40">
        <v>258</v>
      </c>
      <c r="O10" s="40">
        <v>150</v>
      </c>
      <c r="P10" s="40">
        <v>311</v>
      </c>
      <c r="Q10" s="40">
        <v>355</v>
      </c>
      <c r="R10" s="43">
        <v>157</v>
      </c>
      <c r="S10" s="44">
        <f t="shared" ref="S10:S34" si="0">SUM(G10:R10)</f>
        <v>1933</v>
      </c>
      <c r="T10" s="7"/>
    </row>
    <row r="11" spans="2:20" ht="16.149999999999999" customHeight="1" x14ac:dyDescent="0.25">
      <c r="B11" s="35">
        <v>3</v>
      </c>
      <c r="C11" s="36" t="s">
        <v>31</v>
      </c>
      <c r="D11" s="37" t="s">
        <v>32</v>
      </c>
      <c r="E11" s="38" t="s">
        <v>26</v>
      </c>
      <c r="F11" s="39" t="s">
        <v>27</v>
      </c>
      <c r="G11" s="40">
        <v>325</v>
      </c>
      <c r="H11" s="40">
        <v>395</v>
      </c>
      <c r="I11" s="40">
        <v>320</v>
      </c>
      <c r="J11" s="42">
        <v>0</v>
      </c>
      <c r="K11" s="42">
        <v>0</v>
      </c>
      <c r="L11" s="42">
        <v>0</v>
      </c>
      <c r="M11" s="42">
        <v>0</v>
      </c>
      <c r="N11" s="40">
        <v>736</v>
      </c>
      <c r="O11" s="40">
        <v>513</v>
      </c>
      <c r="P11" s="40">
        <v>361</v>
      </c>
      <c r="Q11" s="40">
        <v>254</v>
      </c>
      <c r="R11" s="43">
        <v>171</v>
      </c>
      <c r="S11" s="44">
        <f t="shared" si="0"/>
        <v>3075</v>
      </c>
      <c r="T11" s="7"/>
    </row>
    <row r="12" spans="2:20" ht="16.149999999999999" customHeight="1" x14ac:dyDescent="0.25">
      <c r="B12" s="35">
        <v>4</v>
      </c>
      <c r="C12" s="36" t="s">
        <v>33</v>
      </c>
      <c r="D12" s="37" t="s">
        <v>34</v>
      </c>
      <c r="E12" s="38" t="s">
        <v>26</v>
      </c>
      <c r="F12" s="39" t="s">
        <v>27</v>
      </c>
      <c r="G12" s="40">
        <v>60</v>
      </c>
      <c r="H12" s="40">
        <v>376</v>
      </c>
      <c r="I12" s="40">
        <v>0</v>
      </c>
      <c r="J12" s="42">
        <v>0</v>
      </c>
      <c r="K12" s="42">
        <v>0</v>
      </c>
      <c r="L12" s="42">
        <v>0</v>
      </c>
      <c r="M12" s="42">
        <v>0</v>
      </c>
      <c r="N12" s="40">
        <v>312</v>
      </c>
      <c r="O12" s="40">
        <v>581</v>
      </c>
      <c r="P12" s="40">
        <v>464</v>
      </c>
      <c r="Q12" s="40">
        <v>447</v>
      </c>
      <c r="R12" s="43">
        <v>150</v>
      </c>
      <c r="S12" s="44">
        <f t="shared" si="0"/>
        <v>2390</v>
      </c>
      <c r="T12" s="7"/>
    </row>
    <row r="13" spans="2:20" ht="16.149999999999999" customHeight="1" x14ac:dyDescent="0.25">
      <c r="B13" s="35">
        <v>5</v>
      </c>
      <c r="C13" s="36" t="s">
        <v>35</v>
      </c>
      <c r="D13" s="37" t="s">
        <v>36</v>
      </c>
      <c r="E13" s="38" t="s">
        <v>26</v>
      </c>
      <c r="F13" s="39" t="s">
        <v>27</v>
      </c>
      <c r="G13" s="40">
        <v>203</v>
      </c>
      <c r="H13" s="40">
        <v>133</v>
      </c>
      <c r="I13" s="40">
        <v>188</v>
      </c>
      <c r="J13" s="42">
        <v>0</v>
      </c>
      <c r="K13" s="42">
        <v>0</v>
      </c>
      <c r="L13" s="42">
        <v>0</v>
      </c>
      <c r="M13" s="42">
        <v>0</v>
      </c>
      <c r="N13" s="40">
        <v>157</v>
      </c>
      <c r="O13" s="40">
        <v>155</v>
      </c>
      <c r="P13" s="40">
        <v>138</v>
      </c>
      <c r="Q13" s="40">
        <v>128</v>
      </c>
      <c r="R13" s="43">
        <v>81</v>
      </c>
      <c r="S13" s="44">
        <f t="shared" si="0"/>
        <v>1183</v>
      </c>
      <c r="T13" s="7"/>
    </row>
    <row r="14" spans="2:20" ht="16.149999999999999" customHeight="1" x14ac:dyDescent="0.25">
      <c r="B14" s="35">
        <v>6</v>
      </c>
      <c r="C14" s="36" t="s">
        <v>37</v>
      </c>
      <c r="D14" s="37" t="s">
        <v>38</v>
      </c>
      <c r="E14" s="38" t="s">
        <v>26</v>
      </c>
      <c r="F14" s="39" t="s">
        <v>27</v>
      </c>
      <c r="G14" s="40">
        <v>112</v>
      </c>
      <c r="H14" s="40">
        <v>148</v>
      </c>
      <c r="I14" s="40">
        <v>73</v>
      </c>
      <c r="J14" s="42">
        <v>0</v>
      </c>
      <c r="K14" s="42">
        <v>0</v>
      </c>
      <c r="L14" s="42">
        <v>0</v>
      </c>
      <c r="M14" s="45">
        <v>0</v>
      </c>
      <c r="N14" s="40">
        <v>81</v>
      </c>
      <c r="O14" s="40">
        <v>168</v>
      </c>
      <c r="P14" s="40">
        <v>116</v>
      </c>
      <c r="Q14" s="40">
        <v>143</v>
      </c>
      <c r="R14" s="43">
        <v>76</v>
      </c>
      <c r="S14" s="44">
        <f t="shared" si="0"/>
        <v>917</v>
      </c>
      <c r="T14" s="7"/>
    </row>
    <row r="15" spans="2:20" ht="16.149999999999999" customHeight="1" x14ac:dyDescent="0.25">
      <c r="B15" s="35">
        <v>7</v>
      </c>
      <c r="C15" s="36" t="s">
        <v>39</v>
      </c>
      <c r="D15" s="37" t="s">
        <v>40</v>
      </c>
      <c r="E15" s="38" t="s">
        <v>26</v>
      </c>
      <c r="F15" s="39" t="s">
        <v>27</v>
      </c>
      <c r="G15" s="40">
        <v>251</v>
      </c>
      <c r="H15" s="40">
        <v>165</v>
      </c>
      <c r="I15" s="40">
        <v>90</v>
      </c>
      <c r="J15" s="42">
        <v>0</v>
      </c>
      <c r="K15" s="42">
        <v>0</v>
      </c>
      <c r="L15" s="42">
        <v>0</v>
      </c>
      <c r="M15" s="42">
        <v>0</v>
      </c>
      <c r="N15" s="40">
        <v>102</v>
      </c>
      <c r="O15" s="40">
        <v>304</v>
      </c>
      <c r="P15" s="40">
        <v>250</v>
      </c>
      <c r="Q15" s="40">
        <v>149</v>
      </c>
      <c r="R15" s="43">
        <v>109</v>
      </c>
      <c r="S15" s="44">
        <f t="shared" si="0"/>
        <v>1420</v>
      </c>
      <c r="T15" s="7"/>
    </row>
    <row r="16" spans="2:20" ht="16.149999999999999" customHeight="1" x14ac:dyDescent="0.25">
      <c r="B16" s="35">
        <v>8</v>
      </c>
      <c r="C16" s="36" t="s">
        <v>41</v>
      </c>
      <c r="D16" s="37" t="s">
        <v>42</v>
      </c>
      <c r="E16" s="38" t="s">
        <v>26</v>
      </c>
      <c r="F16" s="39" t="s">
        <v>27</v>
      </c>
      <c r="G16" s="40">
        <v>73</v>
      </c>
      <c r="H16" s="40">
        <v>116</v>
      </c>
      <c r="I16" s="40">
        <v>83</v>
      </c>
      <c r="J16" s="42">
        <v>0</v>
      </c>
      <c r="K16" s="42">
        <v>0</v>
      </c>
      <c r="L16" s="42">
        <v>0</v>
      </c>
      <c r="M16" s="42">
        <v>0</v>
      </c>
      <c r="N16" s="40">
        <v>78</v>
      </c>
      <c r="O16" s="40">
        <v>69</v>
      </c>
      <c r="P16" s="40">
        <v>83</v>
      </c>
      <c r="Q16" s="40">
        <v>224</v>
      </c>
      <c r="R16" s="43">
        <v>7</v>
      </c>
      <c r="S16" s="44">
        <f t="shared" si="0"/>
        <v>733</v>
      </c>
      <c r="T16" s="7"/>
    </row>
    <row r="17" spans="2:20" ht="16.149999999999999" customHeight="1" x14ac:dyDescent="0.25">
      <c r="B17" s="35">
        <v>9</v>
      </c>
      <c r="C17" s="36" t="s">
        <v>43</v>
      </c>
      <c r="D17" s="37" t="s">
        <v>44</v>
      </c>
      <c r="E17" s="38" t="s">
        <v>26</v>
      </c>
      <c r="F17" s="39" t="s">
        <v>27</v>
      </c>
      <c r="G17" s="40">
        <v>250</v>
      </c>
      <c r="H17" s="40">
        <v>237</v>
      </c>
      <c r="I17" s="40">
        <v>252</v>
      </c>
      <c r="J17" s="42">
        <v>0</v>
      </c>
      <c r="K17" s="42">
        <v>0</v>
      </c>
      <c r="L17" s="42">
        <v>0</v>
      </c>
      <c r="M17" s="42">
        <v>0</v>
      </c>
      <c r="N17" s="40">
        <v>146</v>
      </c>
      <c r="O17" s="40">
        <v>227</v>
      </c>
      <c r="P17" s="40">
        <v>279</v>
      </c>
      <c r="Q17" s="40">
        <v>226</v>
      </c>
      <c r="R17" s="43">
        <v>197</v>
      </c>
      <c r="S17" s="44">
        <f t="shared" si="0"/>
        <v>1814</v>
      </c>
      <c r="T17" s="7"/>
    </row>
    <row r="18" spans="2:20" ht="16.149999999999999" customHeight="1" thickBot="1" x14ac:dyDescent="0.3">
      <c r="B18" s="46">
        <v>10</v>
      </c>
      <c r="C18" s="47" t="s">
        <v>45</v>
      </c>
      <c r="D18" s="48" t="s">
        <v>46</v>
      </c>
      <c r="E18" s="49" t="s">
        <v>26</v>
      </c>
      <c r="F18" s="50" t="s">
        <v>27</v>
      </c>
      <c r="G18" s="51">
        <v>168</v>
      </c>
      <c r="H18" s="51">
        <v>150</v>
      </c>
      <c r="I18" s="51">
        <v>96</v>
      </c>
      <c r="J18" s="52">
        <v>0</v>
      </c>
      <c r="K18" s="52">
        <v>0</v>
      </c>
      <c r="L18" s="52">
        <v>0</v>
      </c>
      <c r="M18" s="52">
        <v>0</v>
      </c>
      <c r="N18" s="51">
        <v>103</v>
      </c>
      <c r="O18" s="51">
        <v>136</v>
      </c>
      <c r="P18" s="51">
        <v>129</v>
      </c>
      <c r="Q18" s="51">
        <v>161</v>
      </c>
      <c r="R18" s="53">
        <v>108</v>
      </c>
      <c r="S18" s="54">
        <f t="shared" si="0"/>
        <v>1051</v>
      </c>
      <c r="T18" s="7"/>
    </row>
    <row r="19" spans="2:20" ht="16.149999999999999" customHeight="1" thickBot="1" x14ac:dyDescent="0.3">
      <c r="B19" s="55">
        <v>11</v>
      </c>
      <c r="C19" s="56" t="s">
        <v>47</v>
      </c>
      <c r="D19" s="57" t="s">
        <v>25</v>
      </c>
      <c r="E19" s="58" t="s">
        <v>48</v>
      </c>
      <c r="F19" s="59" t="s">
        <v>49</v>
      </c>
      <c r="G19" s="60">
        <v>55</v>
      </c>
      <c r="H19" s="60">
        <v>65</v>
      </c>
      <c r="I19" s="60">
        <v>25</v>
      </c>
      <c r="J19" s="61">
        <v>0</v>
      </c>
      <c r="K19" s="61">
        <v>0</v>
      </c>
      <c r="L19" s="61">
        <v>0</v>
      </c>
      <c r="M19" s="61">
        <v>0</v>
      </c>
      <c r="N19" s="62" t="s">
        <v>28</v>
      </c>
      <c r="O19" s="60">
        <v>39</v>
      </c>
      <c r="P19" s="62" t="s">
        <v>28</v>
      </c>
      <c r="Q19" s="62" t="s">
        <v>28</v>
      </c>
      <c r="R19" s="63" t="s">
        <v>28</v>
      </c>
      <c r="S19" s="64">
        <f t="shared" si="0"/>
        <v>184</v>
      </c>
      <c r="T19" s="7"/>
    </row>
    <row r="20" spans="2:20" ht="16.149999999999999" customHeight="1" thickBot="1" x14ac:dyDescent="0.3">
      <c r="B20" s="65">
        <v>12</v>
      </c>
      <c r="C20" s="66" t="s">
        <v>50</v>
      </c>
      <c r="D20" s="67" t="s">
        <v>25</v>
      </c>
      <c r="E20" s="68" t="s">
        <v>51</v>
      </c>
      <c r="F20" s="69" t="s">
        <v>52</v>
      </c>
      <c r="G20" s="70">
        <v>51</v>
      </c>
      <c r="H20" s="70">
        <v>20</v>
      </c>
      <c r="I20" s="70">
        <v>29</v>
      </c>
      <c r="J20" s="71">
        <v>0</v>
      </c>
      <c r="K20" s="71">
        <v>0</v>
      </c>
      <c r="L20" s="71">
        <v>0</v>
      </c>
      <c r="M20" s="71">
        <v>0</v>
      </c>
      <c r="N20" s="70">
        <v>31</v>
      </c>
      <c r="O20" s="70">
        <v>33</v>
      </c>
      <c r="P20" s="70">
        <v>56</v>
      </c>
      <c r="Q20" s="70">
        <v>85</v>
      </c>
      <c r="R20" s="72">
        <v>45</v>
      </c>
      <c r="S20" s="73">
        <f t="shared" si="0"/>
        <v>350</v>
      </c>
      <c r="T20" s="7"/>
    </row>
    <row r="21" spans="2:20" ht="16.149999999999999" customHeight="1" x14ac:dyDescent="0.25">
      <c r="B21" s="74">
        <v>13</v>
      </c>
      <c r="C21" s="75" t="s">
        <v>53</v>
      </c>
      <c r="D21" s="76" t="s">
        <v>25</v>
      </c>
      <c r="E21" s="77" t="s">
        <v>54</v>
      </c>
      <c r="F21" s="78" t="s">
        <v>55</v>
      </c>
      <c r="G21" s="79">
        <v>90</v>
      </c>
      <c r="H21" s="79">
        <v>117</v>
      </c>
      <c r="I21" s="79">
        <v>119</v>
      </c>
      <c r="J21" s="80">
        <v>0</v>
      </c>
      <c r="K21" s="80">
        <v>0</v>
      </c>
      <c r="L21" s="80">
        <v>0</v>
      </c>
      <c r="M21" s="80">
        <v>0</v>
      </c>
      <c r="N21" s="79">
        <v>39</v>
      </c>
      <c r="O21" s="79">
        <v>111</v>
      </c>
      <c r="P21" s="79">
        <v>105</v>
      </c>
      <c r="Q21" s="79">
        <v>137</v>
      </c>
      <c r="R21" s="81">
        <v>58</v>
      </c>
      <c r="S21" s="82">
        <f t="shared" si="0"/>
        <v>776</v>
      </c>
      <c r="T21" s="7"/>
    </row>
    <row r="22" spans="2:20" ht="16.149999999999999" customHeight="1" x14ac:dyDescent="0.25">
      <c r="B22" s="55">
        <v>14</v>
      </c>
      <c r="C22" s="56" t="s">
        <v>56</v>
      </c>
      <c r="D22" s="57" t="s">
        <v>30</v>
      </c>
      <c r="E22" s="58" t="s">
        <v>54</v>
      </c>
      <c r="F22" s="83" t="s">
        <v>55</v>
      </c>
      <c r="G22" s="60">
        <v>91</v>
      </c>
      <c r="H22" s="60">
        <v>106</v>
      </c>
      <c r="I22" s="60">
        <v>60</v>
      </c>
      <c r="J22" s="61"/>
      <c r="K22" s="61"/>
      <c r="L22" s="61"/>
      <c r="M22" s="61"/>
      <c r="N22" s="60">
        <v>2</v>
      </c>
      <c r="O22" s="60">
        <v>95</v>
      </c>
      <c r="P22" s="60">
        <v>84</v>
      </c>
      <c r="Q22" s="60">
        <v>298</v>
      </c>
      <c r="R22" s="84">
        <v>40</v>
      </c>
      <c r="S22" s="64">
        <f>SUM(G22:R22)</f>
        <v>776</v>
      </c>
      <c r="T22" s="7"/>
    </row>
    <row r="23" spans="2:20" ht="16.149999999999999" customHeight="1" thickBot="1" x14ac:dyDescent="0.3">
      <c r="B23" s="85">
        <v>15</v>
      </c>
      <c r="C23" s="86" t="s">
        <v>57</v>
      </c>
      <c r="D23" s="87" t="s">
        <v>32</v>
      </c>
      <c r="E23" s="88" t="s">
        <v>54</v>
      </c>
      <c r="F23" s="89" t="s">
        <v>55</v>
      </c>
      <c r="G23" s="90">
        <v>106</v>
      </c>
      <c r="H23" s="90">
        <v>138</v>
      </c>
      <c r="I23" s="90">
        <v>62</v>
      </c>
      <c r="J23" s="91">
        <v>0</v>
      </c>
      <c r="K23" s="91">
        <v>0</v>
      </c>
      <c r="L23" s="91">
        <v>0</v>
      </c>
      <c r="M23" s="91">
        <v>0</v>
      </c>
      <c r="N23" s="90">
        <v>83</v>
      </c>
      <c r="O23" s="90">
        <v>72</v>
      </c>
      <c r="P23" s="90">
        <v>97</v>
      </c>
      <c r="Q23" s="90">
        <v>125</v>
      </c>
      <c r="R23" s="92">
        <v>91</v>
      </c>
      <c r="S23" s="93">
        <f t="shared" si="0"/>
        <v>774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94" t="s">
        <v>60</v>
      </c>
      <c r="G24" s="31">
        <v>99</v>
      </c>
      <c r="H24" s="31">
        <v>196</v>
      </c>
      <c r="I24" s="31">
        <v>97</v>
      </c>
      <c r="J24" s="32">
        <v>0</v>
      </c>
      <c r="K24" s="32">
        <v>0</v>
      </c>
      <c r="L24" s="32">
        <v>0</v>
      </c>
      <c r="M24" s="32">
        <v>0</v>
      </c>
      <c r="N24" s="31">
        <v>67</v>
      </c>
      <c r="O24" s="31">
        <v>194</v>
      </c>
      <c r="P24" s="31">
        <v>160</v>
      </c>
      <c r="Q24" s="31">
        <v>146</v>
      </c>
      <c r="R24" s="95">
        <v>30</v>
      </c>
      <c r="S24" s="34">
        <f t="shared" si="0"/>
        <v>989</v>
      </c>
      <c r="T24" s="7"/>
    </row>
    <row r="25" spans="2:20" ht="16.149999999999999" customHeight="1" thickBot="1" x14ac:dyDescent="0.3">
      <c r="B25" s="46">
        <v>17</v>
      </c>
      <c r="C25" s="47" t="s">
        <v>61</v>
      </c>
      <c r="D25" s="48" t="s">
        <v>30</v>
      </c>
      <c r="E25" s="49" t="s">
        <v>59</v>
      </c>
      <c r="F25" s="96" t="s">
        <v>60</v>
      </c>
      <c r="G25" s="51">
        <v>0</v>
      </c>
      <c r="H25" s="51">
        <v>157</v>
      </c>
      <c r="I25" s="51">
        <v>95</v>
      </c>
      <c r="J25" s="52">
        <v>0</v>
      </c>
      <c r="K25" s="52">
        <v>0</v>
      </c>
      <c r="L25" s="52">
        <v>0</v>
      </c>
      <c r="M25" s="52">
        <v>0</v>
      </c>
      <c r="N25" s="51">
        <v>258</v>
      </c>
      <c r="O25" s="51">
        <v>222</v>
      </c>
      <c r="P25" s="51">
        <v>151</v>
      </c>
      <c r="Q25" s="51">
        <v>192</v>
      </c>
      <c r="R25" s="53">
        <v>81</v>
      </c>
      <c r="S25" s="54">
        <f t="shared" si="0"/>
        <v>1156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7" t="s">
        <v>64</v>
      </c>
      <c r="G26" s="31">
        <v>184</v>
      </c>
      <c r="H26" s="31">
        <v>238</v>
      </c>
      <c r="I26" s="31">
        <v>560</v>
      </c>
      <c r="J26" s="32">
        <v>0</v>
      </c>
      <c r="K26" s="32">
        <v>0</v>
      </c>
      <c r="L26" s="32">
        <v>0</v>
      </c>
      <c r="M26" s="32">
        <v>0</v>
      </c>
      <c r="N26" s="31">
        <v>71</v>
      </c>
      <c r="O26" s="31">
        <v>174</v>
      </c>
      <c r="P26" s="31">
        <v>261</v>
      </c>
      <c r="Q26" s="31">
        <v>207</v>
      </c>
      <c r="R26" s="95">
        <v>220</v>
      </c>
      <c r="S26" s="34">
        <f t="shared" si="0"/>
        <v>1915</v>
      </c>
      <c r="T26" s="7"/>
    </row>
    <row r="27" spans="2:20" ht="16.149999999999999" customHeight="1" x14ac:dyDescent="0.25">
      <c r="B27" s="35">
        <v>19</v>
      </c>
      <c r="C27" s="36" t="s">
        <v>65</v>
      </c>
      <c r="D27" s="37" t="s">
        <v>30</v>
      </c>
      <c r="E27" s="38" t="s">
        <v>63</v>
      </c>
      <c r="F27" s="98" t="s">
        <v>64</v>
      </c>
      <c r="G27" s="40">
        <v>107</v>
      </c>
      <c r="H27" s="40">
        <v>131</v>
      </c>
      <c r="I27" s="40">
        <v>61</v>
      </c>
      <c r="J27" s="42">
        <v>0</v>
      </c>
      <c r="K27" s="42">
        <v>0</v>
      </c>
      <c r="L27" s="42">
        <v>0</v>
      </c>
      <c r="M27" s="42">
        <v>0</v>
      </c>
      <c r="N27" s="40">
        <v>48</v>
      </c>
      <c r="O27" s="40">
        <v>47</v>
      </c>
      <c r="P27" s="40">
        <v>140</v>
      </c>
      <c r="Q27" s="40">
        <v>88</v>
      </c>
      <c r="R27" s="43">
        <v>51</v>
      </c>
      <c r="S27" s="44">
        <f t="shared" si="0"/>
        <v>673</v>
      </c>
      <c r="T27" s="7"/>
    </row>
    <row r="28" spans="2:20" ht="16.149999999999999" customHeight="1" thickBot="1" x14ac:dyDescent="0.3">
      <c r="B28" s="46">
        <v>20</v>
      </c>
      <c r="C28" s="47" t="s">
        <v>66</v>
      </c>
      <c r="D28" s="48" t="s">
        <v>32</v>
      </c>
      <c r="E28" s="49" t="s">
        <v>63</v>
      </c>
      <c r="F28" s="99" t="s">
        <v>64</v>
      </c>
      <c r="G28" s="51">
        <v>667</v>
      </c>
      <c r="H28" s="51">
        <v>677</v>
      </c>
      <c r="I28" s="51">
        <v>420</v>
      </c>
      <c r="J28" s="52">
        <v>0</v>
      </c>
      <c r="K28" s="52">
        <v>0</v>
      </c>
      <c r="L28" s="52">
        <v>0</v>
      </c>
      <c r="M28" s="52">
        <v>0</v>
      </c>
      <c r="N28" s="51">
        <v>94</v>
      </c>
      <c r="O28" s="51">
        <v>229</v>
      </c>
      <c r="P28" s="51">
        <v>433</v>
      </c>
      <c r="Q28" s="51">
        <v>545</v>
      </c>
      <c r="R28" s="53">
        <v>252</v>
      </c>
      <c r="S28" s="54">
        <f t="shared" si="0"/>
        <v>3317</v>
      </c>
      <c r="T28" s="7"/>
    </row>
    <row r="29" spans="2:20" ht="16.149999999999999" customHeight="1" thickBot="1" x14ac:dyDescent="0.3">
      <c r="B29" s="55">
        <v>21</v>
      </c>
      <c r="C29" s="56" t="s">
        <v>67</v>
      </c>
      <c r="D29" s="57" t="s">
        <v>68</v>
      </c>
      <c r="E29" s="58" t="s">
        <v>69</v>
      </c>
      <c r="F29" s="100" t="s">
        <v>70</v>
      </c>
      <c r="G29" s="60">
        <v>104</v>
      </c>
      <c r="H29" s="60">
        <v>129</v>
      </c>
      <c r="I29" s="60">
        <v>90</v>
      </c>
      <c r="J29" s="61">
        <v>0</v>
      </c>
      <c r="K29" s="61">
        <v>0</v>
      </c>
      <c r="L29" s="61">
        <v>0</v>
      </c>
      <c r="M29" s="61">
        <v>0</v>
      </c>
      <c r="N29" s="60">
        <v>61</v>
      </c>
      <c r="O29" s="60">
        <v>97</v>
      </c>
      <c r="P29" s="60">
        <v>84</v>
      </c>
      <c r="Q29" s="60">
        <v>86</v>
      </c>
      <c r="R29" s="84">
        <v>53</v>
      </c>
      <c r="S29" s="64">
        <f t="shared" si="0"/>
        <v>704</v>
      </c>
      <c r="T29" s="7"/>
    </row>
    <row r="30" spans="2:20" ht="16.149999999999999" customHeight="1" x14ac:dyDescent="0.25">
      <c r="B30" s="101">
        <v>22</v>
      </c>
      <c r="C30" s="102" t="s">
        <v>71</v>
      </c>
      <c r="D30" s="103" t="s">
        <v>25</v>
      </c>
      <c r="E30" s="29" t="s">
        <v>72</v>
      </c>
      <c r="F30" s="104" t="s">
        <v>73</v>
      </c>
      <c r="G30" s="31">
        <v>559</v>
      </c>
      <c r="H30" s="31">
        <v>611</v>
      </c>
      <c r="I30" s="31">
        <v>380</v>
      </c>
      <c r="J30" s="32">
        <v>0</v>
      </c>
      <c r="K30" s="32">
        <v>0</v>
      </c>
      <c r="L30" s="32">
        <v>0</v>
      </c>
      <c r="M30" s="32">
        <v>0</v>
      </c>
      <c r="N30" s="31">
        <v>192</v>
      </c>
      <c r="O30" s="31">
        <v>173</v>
      </c>
      <c r="P30" s="31">
        <v>191</v>
      </c>
      <c r="Q30" s="31">
        <v>219</v>
      </c>
      <c r="R30" s="105" t="s">
        <v>28</v>
      </c>
      <c r="S30" s="106">
        <f t="shared" si="0"/>
        <v>2325</v>
      </c>
      <c r="T30" s="7"/>
    </row>
    <row r="31" spans="2:20" ht="16.149999999999999" customHeight="1" thickBot="1" x14ac:dyDescent="0.3">
      <c r="B31" s="107">
        <v>23</v>
      </c>
      <c r="C31" s="108" t="s">
        <v>74</v>
      </c>
      <c r="D31" s="109" t="s">
        <v>30</v>
      </c>
      <c r="E31" s="49" t="s">
        <v>72</v>
      </c>
      <c r="F31" s="110" t="s">
        <v>73</v>
      </c>
      <c r="G31" s="51" t="s">
        <v>75</v>
      </c>
      <c r="H31" s="51" t="s">
        <v>75</v>
      </c>
      <c r="I31" s="51" t="s">
        <v>75</v>
      </c>
      <c r="J31" s="111" t="s">
        <v>75</v>
      </c>
      <c r="K31" s="111" t="s">
        <v>75</v>
      </c>
      <c r="L31" s="111" t="s">
        <v>75</v>
      </c>
      <c r="M31" s="111" t="s">
        <v>75</v>
      </c>
      <c r="N31" s="51">
        <v>218</v>
      </c>
      <c r="O31" s="51">
        <v>296</v>
      </c>
      <c r="P31" s="51">
        <v>257</v>
      </c>
      <c r="Q31" s="112" t="s">
        <v>28</v>
      </c>
      <c r="R31" s="113">
        <v>130</v>
      </c>
      <c r="S31" s="114">
        <f t="shared" si="0"/>
        <v>901</v>
      </c>
      <c r="T31" s="7"/>
    </row>
    <row r="32" spans="2:20" ht="16.149999999999999" customHeight="1" x14ac:dyDescent="0.25">
      <c r="B32" s="74">
        <v>24</v>
      </c>
      <c r="C32" s="75" t="s">
        <v>76</v>
      </c>
      <c r="D32" s="76" t="s">
        <v>25</v>
      </c>
      <c r="E32" s="77" t="s">
        <v>77</v>
      </c>
      <c r="F32" s="115" t="s">
        <v>78</v>
      </c>
      <c r="G32" s="79">
        <v>261</v>
      </c>
      <c r="H32" s="79">
        <v>473</v>
      </c>
      <c r="I32" s="79">
        <v>55</v>
      </c>
      <c r="J32" s="80">
        <v>0</v>
      </c>
      <c r="K32" s="116">
        <v>0</v>
      </c>
      <c r="L32" s="80">
        <v>0</v>
      </c>
      <c r="M32" s="80">
        <v>0</v>
      </c>
      <c r="N32" s="117" t="s">
        <v>28</v>
      </c>
      <c r="O32" s="79">
        <v>191</v>
      </c>
      <c r="P32" s="79">
        <v>168</v>
      </c>
      <c r="Q32" s="79">
        <v>237</v>
      </c>
      <c r="R32" s="81">
        <v>152</v>
      </c>
      <c r="S32" s="82">
        <f t="shared" si="0"/>
        <v>1537</v>
      </c>
      <c r="T32" s="7"/>
    </row>
    <row r="33" spans="1:20" ht="16.149999999999999" customHeight="1" x14ac:dyDescent="0.25">
      <c r="B33" s="35">
        <v>25</v>
      </c>
      <c r="C33" s="36" t="s">
        <v>79</v>
      </c>
      <c r="D33" s="37" t="s">
        <v>30</v>
      </c>
      <c r="E33" s="38" t="s">
        <v>77</v>
      </c>
      <c r="F33" s="118" t="s">
        <v>78</v>
      </c>
      <c r="G33" s="40">
        <v>161</v>
      </c>
      <c r="H33" s="40">
        <v>112</v>
      </c>
      <c r="I33" s="40">
        <v>63</v>
      </c>
      <c r="J33" s="42">
        <v>0</v>
      </c>
      <c r="K33" s="45">
        <v>0</v>
      </c>
      <c r="L33" s="42">
        <v>0</v>
      </c>
      <c r="M33" s="42">
        <v>0</v>
      </c>
      <c r="N33" s="40">
        <v>164</v>
      </c>
      <c r="O33" s="119" t="s">
        <v>28</v>
      </c>
      <c r="P33" s="119" t="s">
        <v>28</v>
      </c>
      <c r="Q33" s="119" t="s">
        <v>28</v>
      </c>
      <c r="R33" s="120" t="s">
        <v>28</v>
      </c>
      <c r="S33" s="44">
        <f t="shared" si="0"/>
        <v>500</v>
      </c>
      <c r="T33" s="7"/>
    </row>
    <row r="34" spans="1:20" ht="16.149999999999999" customHeight="1" thickBot="1" x14ac:dyDescent="0.3">
      <c r="B34" s="46">
        <v>26</v>
      </c>
      <c r="C34" s="47" t="s">
        <v>80</v>
      </c>
      <c r="D34" s="48" t="s">
        <v>32</v>
      </c>
      <c r="E34" s="49" t="s">
        <v>77</v>
      </c>
      <c r="F34" s="121" t="s">
        <v>78</v>
      </c>
      <c r="G34" s="51">
        <v>371</v>
      </c>
      <c r="H34" s="51">
        <v>439</v>
      </c>
      <c r="I34" s="119" t="s">
        <v>28</v>
      </c>
      <c r="J34" s="52">
        <v>0</v>
      </c>
      <c r="K34" s="122">
        <v>0</v>
      </c>
      <c r="L34" s="52">
        <v>0</v>
      </c>
      <c r="M34" s="52">
        <v>0</v>
      </c>
      <c r="N34" s="51">
        <v>184</v>
      </c>
      <c r="O34" s="51">
        <v>748</v>
      </c>
      <c r="P34" s="51">
        <v>703</v>
      </c>
      <c r="Q34" s="51">
        <v>538</v>
      </c>
      <c r="R34" s="53">
        <v>200</v>
      </c>
      <c r="S34" s="54">
        <f t="shared" si="0"/>
        <v>3183</v>
      </c>
      <c r="T34" s="7"/>
    </row>
    <row r="35" spans="1:20" ht="18" customHeight="1" thickBot="1" x14ac:dyDescent="0.3">
      <c r="D35" s="123" t="s">
        <v>81</v>
      </c>
      <c r="E35" s="123"/>
      <c r="F35" s="123"/>
      <c r="G35" s="124">
        <f>SUM(G9:G34)</f>
        <v>4869</v>
      </c>
      <c r="H35" s="124">
        <f>SUM(H9:H34)</f>
        <v>5976</v>
      </c>
      <c r="I35" s="124">
        <f t="shared" ref="I35:R35" si="1">SUM(I9:I34)</f>
        <v>3593</v>
      </c>
      <c r="J35" s="124">
        <f t="shared" si="1"/>
        <v>0</v>
      </c>
      <c r="K35" s="124">
        <f t="shared" si="1"/>
        <v>0</v>
      </c>
      <c r="L35" s="124">
        <f t="shared" si="1"/>
        <v>0</v>
      </c>
      <c r="M35" s="124">
        <f t="shared" si="1"/>
        <v>0</v>
      </c>
      <c r="N35" s="124">
        <f t="shared" si="1"/>
        <v>3780</v>
      </c>
      <c r="O35" s="124">
        <f t="shared" si="1"/>
        <v>5300</v>
      </c>
      <c r="P35" s="124">
        <f t="shared" si="1"/>
        <v>5229</v>
      </c>
      <c r="Q35" s="124">
        <f t="shared" si="1"/>
        <v>5248</v>
      </c>
      <c r="R35" s="125">
        <f t="shared" si="1"/>
        <v>2459</v>
      </c>
      <c r="S35" s="126">
        <f>SUM(S9:S34)</f>
        <v>36454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27" t="s">
        <v>82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1:20" ht="7.9" customHeight="1" x14ac:dyDescent="0.25"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</row>
    <row r="62" spans="1:20" ht="34.15" customHeight="1" x14ac:dyDescent="0.25">
      <c r="C62" s="129"/>
      <c r="D62" s="130" t="s">
        <v>83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1:20" ht="7.9" customHeight="1" x14ac:dyDescent="0.25"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</row>
    <row r="64" spans="1:20" ht="27.75" customHeight="1" x14ac:dyDescent="0.25">
      <c r="C64" s="132" t="s">
        <v>84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2:20" ht="54" customHeight="1" x14ac:dyDescent="0.25">
      <c r="C65" s="133" t="s">
        <v>85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</row>
    <row r="66" spans="2:20" ht="15" x14ac:dyDescent="0.25">
      <c r="B66" s="134"/>
      <c r="C66" s="134"/>
      <c r="D66" s="135"/>
      <c r="E66" s="136"/>
      <c r="F66" s="136"/>
      <c r="G66" s="134"/>
      <c r="H66" s="134"/>
      <c r="I66" s="134"/>
      <c r="J66" s="134"/>
      <c r="K66" s="137" t="s">
        <v>86</v>
      </c>
      <c r="L66" s="137"/>
      <c r="M66" s="137"/>
      <c r="N66" s="137"/>
      <c r="O66" s="137"/>
      <c r="P66" s="138">
        <v>0</v>
      </c>
      <c r="Q66" s="135"/>
      <c r="R66" s="135"/>
      <c r="S66" s="139" t="s">
        <v>87</v>
      </c>
      <c r="T66" s="139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Jdos1ra_Inst_Noti_perscivme2020</vt:lpstr>
      <vt:lpstr>Jdos1ra_Inst_Noti_perscivme2020!Área_de_impresión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2021-02-26T18:20:56Z</dcterms:created>
  <dcterms:modified xsi:type="dcterms:W3CDTF">2021-02-26T18:21:19Z</dcterms:modified>
</cp:coreProperties>
</file>