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13_ncr:1_{97AB0806-CF98-4BAB-A767-6AB8CF3B60C1}" xr6:coauthVersionLast="45" xr6:coauthVersionMax="45" xr10:uidLastSave="{00000000-0000-0000-0000-000000000000}"/>
  <bookViews>
    <workbookView xWindow="7260" yWindow="3750" windowWidth="21540" windowHeight="11850" xr2:uid="{00000000-000D-0000-FFFF-FFFF00000000}"/>
  </bookViews>
  <sheets>
    <sheet name="Jdos1ra_Inst_Demandas_Fam" sheetId="1" r:id="rId1"/>
  </sheets>
  <definedNames>
    <definedName name="_xlnm._FilterDatabase" localSheetId="0" hidden="1">Jdos1ra_Inst_Demandas_Fam!$C$8:$R$8</definedName>
    <definedName name="_xlnm.Print_Area" localSheetId="0">Jdos1ra_Inst_Demandas_Fam!$A$1:$T$68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5" i="1" l="1"/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</calcChain>
</file>

<file path=xl/sharedStrings.xml><?xml version="1.0" encoding="utf-8"?>
<sst xmlns="http://schemas.openxmlformats.org/spreadsheetml/2006/main" count="155" uniqueCount="88">
  <si>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</si>
  <si>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</si>
  <si>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</si>
  <si>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</si>
  <si>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</si>
  <si>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</si>
  <si>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</si>
  <si>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</si>
  <si>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</si>
  <si>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FAMILIAR</t>
  </si>
  <si>
    <t>TOTAL ACUMULADO</t>
  </si>
  <si>
    <t>DEMANDAS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</si>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</sst>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8" xfId="0" quotePrefix="1" applyNumberFormat="1" applyFont="1" applyFill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1" fontId="14" fillId="7" borderId="9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14" fillId="0" borderId="20" xfId="0" applyNumberFormat="1" applyFont="1" applyFill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1" fontId="14" fillId="0" borderId="21" xfId="0" applyNumberFormat="1" applyFont="1" applyFill="1" applyBorder="1" applyAlignment="1">
      <alignment horizontal="center" vertical="center"/>
    </xf>
    <xf numFmtId="1" fontId="16" fillId="0" borderId="18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1" fontId="14" fillId="7" borderId="24" xfId="0" applyNumberFormat="1" applyFont="1" applyFill="1" applyBorder="1" applyAlignment="1">
      <alignment horizontal="center" vertical="center"/>
    </xf>
    <xf numFmtId="1" fontId="16" fillId="0" borderId="22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1" fontId="14" fillId="0" borderId="27" xfId="0" applyNumberFormat="1" applyFont="1" applyFill="1" applyBorder="1" applyAlignment="1">
      <alignment horizontal="center" vertical="center"/>
    </xf>
    <xf numFmtId="1" fontId="15" fillId="6" borderId="27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6" fillId="0" borderId="25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10" borderId="31" xfId="0" applyFont="1" applyFill="1" applyBorder="1" applyAlignment="1">
      <alignment horizontal="left" vertical="center"/>
    </xf>
    <xf numFmtId="1" fontId="14" fillId="0" borderId="31" xfId="0" applyNumberFormat="1" applyFont="1" applyFill="1" applyBorder="1" applyAlignment="1">
      <alignment horizontal="center" vertical="center"/>
    </xf>
    <xf numFmtId="1" fontId="14" fillId="0" borderId="31" xfId="0" applyNumberFormat="1" applyFont="1" applyBorder="1" applyAlignment="1">
      <alignment horizontal="center" vertical="center"/>
    </xf>
    <xf numFmtId="1" fontId="15" fillId="6" borderId="31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16" fillId="0" borderId="29" xfId="0" applyNumberFormat="1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24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5" fillId="6" borderId="13" xfId="0" applyNumberFormat="1" applyFont="1" applyFill="1" applyBorder="1" applyAlignment="1">
      <alignment horizontal="center" vertical="center"/>
    </xf>
    <xf numFmtId="1" fontId="14" fillId="0" borderId="14" xfId="0" applyNumberFormat="1" applyFont="1" applyFill="1" applyBorder="1" applyAlignment="1">
      <alignment horizontal="center" vertical="center"/>
    </xf>
    <xf numFmtId="1" fontId="16" fillId="0" borderId="15" xfId="0" applyNumberFormat="1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20" xfId="0" applyFill="1" applyBorder="1" applyAlignment="1">
      <alignment horizontal="left" vertical="center"/>
    </xf>
    <xf numFmtId="0" fontId="0" fillId="14" borderId="3" xfId="0" applyFill="1" applyBorder="1" applyAlignment="1">
      <alignment horizontal="left" vertical="center"/>
    </xf>
    <xf numFmtId="1" fontId="15" fillId="6" borderId="3" xfId="0" quotePrefix="1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0" fontId="0" fillId="14" borderId="20" xfId="0" applyFill="1" applyBorder="1" applyAlignment="1">
      <alignment horizontal="left" vertical="center"/>
    </xf>
    <xf numFmtId="1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1" fontId="10" fillId="4" borderId="31" xfId="0" applyNumberFormat="1" applyFont="1" applyFill="1" applyBorder="1" applyAlignment="1">
      <alignment horizontal="center" vertical="center"/>
    </xf>
    <xf numFmtId="1" fontId="10" fillId="4" borderId="32" xfId="0" applyNumberFormat="1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" fontId="19" fillId="6" borderId="8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" fontId="14" fillId="7" borderId="7" xfId="0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Demandas</a:t>
            </a:r>
            <a:r>
              <a:rPr lang="es-MX" b="1" baseline="0"/>
              <a:t> Materia Familiar (acumulado)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0-42C1-958A-A87CBC1A01E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0-42C1-958A-A87CBC1A01EF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90-42C1-958A-A87CBC1A01EF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90-42C1-958A-A87CBC1A01EF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90-42C1-958A-A87CBC1A01EF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90-42C1-958A-A87CBC1A01EF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90-42C1-958A-A87CBC1A01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F90-42C1-958A-A87CBC1A01EF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F90-42C1-958A-A87CBC1A01EF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F90-42C1-958A-A87CBC1A01EF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F90-42C1-958A-A87CBC1A01EF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F90-42C1-958A-A87CBC1A01EF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F90-42C1-958A-A87CBC1A01EF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F90-42C1-958A-A87CBC1A01EF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F90-42C1-958A-A87CBC1A01EF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F90-42C1-958A-A87CBC1A01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Jdos1ra_Inst_Demandas_Fam!$C$9:$C$34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Jdos1ra_Inst_Demandas_Fam!$S$9:$S$34</c:f>
              <c:numCache>
                <c:formatCode>0</c:formatCode>
                <c:ptCount val="26"/>
                <c:pt idx="0">
                  <c:v>209</c:v>
                </c:pt>
                <c:pt idx="1">
                  <c:v>293</c:v>
                </c:pt>
                <c:pt idx="2">
                  <c:v>312</c:v>
                </c:pt>
                <c:pt idx="3">
                  <c:v>284</c:v>
                </c:pt>
                <c:pt idx="4">
                  <c:v>339</c:v>
                </c:pt>
                <c:pt idx="5">
                  <c:v>304</c:v>
                </c:pt>
                <c:pt idx="6">
                  <c:v>309</c:v>
                </c:pt>
                <c:pt idx="7">
                  <c:v>279</c:v>
                </c:pt>
                <c:pt idx="8">
                  <c:v>248</c:v>
                </c:pt>
                <c:pt idx="9">
                  <c:v>316</c:v>
                </c:pt>
                <c:pt idx="10">
                  <c:v>85</c:v>
                </c:pt>
                <c:pt idx="11">
                  <c:v>365</c:v>
                </c:pt>
                <c:pt idx="12">
                  <c:v>400</c:v>
                </c:pt>
                <c:pt idx="13">
                  <c:v>381</c:v>
                </c:pt>
                <c:pt idx="14">
                  <c:v>361</c:v>
                </c:pt>
                <c:pt idx="15">
                  <c:v>400</c:v>
                </c:pt>
                <c:pt idx="16">
                  <c:v>340</c:v>
                </c:pt>
                <c:pt idx="17">
                  <c:v>556</c:v>
                </c:pt>
                <c:pt idx="18">
                  <c:v>584</c:v>
                </c:pt>
                <c:pt idx="19">
                  <c:v>604</c:v>
                </c:pt>
                <c:pt idx="20">
                  <c:v>382</c:v>
                </c:pt>
                <c:pt idx="21">
                  <c:v>537</c:v>
                </c:pt>
                <c:pt idx="22">
                  <c:v>201</c:v>
                </c:pt>
                <c:pt idx="23">
                  <c:v>515</c:v>
                </c:pt>
                <c:pt idx="24">
                  <c:v>265</c:v>
                </c:pt>
                <c:pt idx="25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F90-42C1-958A-A87CBC1A0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616680"/>
        <c:axId val="427617072"/>
      </c:barChart>
      <c:catAx>
        <c:axId val="42761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617072"/>
        <c:crosses val="autoZero"/>
        <c:auto val="1"/>
        <c:lblAlgn val="ctr"/>
        <c:lblOffset val="100"/>
        <c:noMultiLvlLbl val="0"/>
      </c:catAx>
      <c:valAx>
        <c:axId val="42761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 b="1"/>
                  <a:t>D e m a n d a s      2 0 2 0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616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tabSelected="1" topLeftCell="A16" zoomScaleNormal="100" workbookViewId="0">
      <selection activeCell="S35" sqref="S35"/>
    </sheetView>
  </sheetViews>
  <sheetFormatPr baseColWidth="10" defaultColWidth="0" defaultRowHeight="14.45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107" customWidth="1"/>
    <col min="6" max="6" width="15.42578125" style="107" customWidth="1"/>
    <col min="7" max="18" width="6.57031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21" t="s">
        <v>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2:20" ht="27" customHeight="1" x14ac:dyDescent="0.25">
      <c r="B2" s="122" t="s">
        <v>1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2:20" ht="16.899999999999999" customHeight="1" x14ac:dyDescent="0.25">
      <c r="B3" s="123" t="s">
        <v>2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2:20" ht="19.149999999999999" customHeight="1" x14ac:dyDescent="0.25">
      <c r="B4" s="124" t="s">
        <v>3</v>
      </c>
      <c r="C4" s="124"/>
      <c r="D4" s="12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25" t="s">
        <v>4</v>
      </c>
      <c r="C6" s="128" t="s">
        <v>5</v>
      </c>
      <c r="D6" s="128" t="s">
        <v>6</v>
      </c>
      <c r="E6" s="128" t="s">
        <v>7</v>
      </c>
      <c r="F6" s="131" t="s">
        <v>8</v>
      </c>
      <c r="G6" s="134" t="s">
        <v>9</v>
      </c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5"/>
      <c r="S6" s="112" t="s">
        <v>10</v>
      </c>
      <c r="T6" s="3"/>
    </row>
    <row r="7" spans="2:20" ht="15.75" x14ac:dyDescent="0.25">
      <c r="B7" s="126"/>
      <c r="C7" s="129"/>
      <c r="D7" s="129"/>
      <c r="E7" s="129"/>
      <c r="F7" s="132"/>
      <c r="G7" s="115" t="s">
        <v>11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  <c r="S7" s="113"/>
      <c r="T7" s="3"/>
    </row>
    <row r="8" spans="2:20" ht="15.75" customHeight="1" thickBot="1" x14ac:dyDescent="0.3">
      <c r="B8" s="127"/>
      <c r="C8" s="130"/>
      <c r="D8" s="130"/>
      <c r="E8" s="130"/>
      <c r="F8" s="133"/>
      <c r="G8" s="5" t="s">
        <v>12</v>
      </c>
      <c r="H8" s="5" t="s">
        <v>13</v>
      </c>
      <c r="I8" s="5" t="s">
        <v>14</v>
      </c>
      <c r="J8" s="5" t="s">
        <v>15</v>
      </c>
      <c r="K8" s="5" t="s">
        <v>16</v>
      </c>
      <c r="L8" s="5" t="s">
        <v>17</v>
      </c>
      <c r="M8" s="5" t="s">
        <v>18</v>
      </c>
      <c r="N8" s="5" t="s">
        <v>19</v>
      </c>
      <c r="O8" s="5" t="s">
        <v>20</v>
      </c>
      <c r="P8" s="5" t="s">
        <v>21</v>
      </c>
      <c r="Q8" s="5" t="s">
        <v>22</v>
      </c>
      <c r="R8" s="6" t="s">
        <v>23</v>
      </c>
      <c r="S8" s="114"/>
      <c r="T8" s="3"/>
    </row>
    <row r="9" spans="2:20" ht="16.149999999999999" customHeight="1" x14ac:dyDescent="0.25">
      <c r="B9" s="7">
        <v>1</v>
      </c>
      <c r="C9" s="8" t="s">
        <v>24</v>
      </c>
      <c r="D9" s="9" t="s">
        <v>25</v>
      </c>
      <c r="E9" s="10" t="s">
        <v>26</v>
      </c>
      <c r="F9" s="11" t="s">
        <v>27</v>
      </c>
      <c r="G9" s="12">
        <v>6</v>
      </c>
      <c r="H9" s="12">
        <v>6</v>
      </c>
      <c r="I9" s="12">
        <v>20</v>
      </c>
      <c r="J9" s="13"/>
      <c r="K9" s="13"/>
      <c r="L9" s="13"/>
      <c r="M9" s="13"/>
      <c r="N9" s="12">
        <v>37</v>
      </c>
      <c r="O9" s="12">
        <v>50</v>
      </c>
      <c r="P9" s="12">
        <v>43</v>
      </c>
      <c r="Q9" s="12">
        <v>47</v>
      </c>
      <c r="R9" s="14" t="s">
        <v>28</v>
      </c>
      <c r="S9" s="15">
        <f>SUM(G9:R9)</f>
        <v>209</v>
      </c>
      <c r="T9" s="3"/>
    </row>
    <row r="10" spans="2:20" ht="16.149999999999999" customHeight="1" x14ac:dyDescent="0.25">
      <c r="B10" s="16">
        <v>2</v>
      </c>
      <c r="C10" s="17" t="s">
        <v>29</v>
      </c>
      <c r="D10" s="18" t="s">
        <v>30</v>
      </c>
      <c r="E10" s="19" t="s">
        <v>26</v>
      </c>
      <c r="F10" s="20" t="s">
        <v>27</v>
      </c>
      <c r="G10" s="21">
        <v>29</v>
      </c>
      <c r="H10" s="21">
        <v>37</v>
      </c>
      <c r="I10" s="22">
        <v>22</v>
      </c>
      <c r="J10" s="23"/>
      <c r="K10" s="23"/>
      <c r="L10" s="23"/>
      <c r="M10" s="23"/>
      <c r="N10" s="21">
        <v>44</v>
      </c>
      <c r="O10" s="21">
        <v>55</v>
      </c>
      <c r="P10" s="21">
        <v>33</v>
      </c>
      <c r="Q10" s="21">
        <v>38</v>
      </c>
      <c r="R10" s="24">
        <v>35</v>
      </c>
      <c r="S10" s="25">
        <f t="shared" ref="S10:S34" si="0">SUM(G10:R10)</f>
        <v>293</v>
      </c>
      <c r="T10" s="3"/>
    </row>
    <row r="11" spans="2:20" ht="16.149999999999999" customHeight="1" x14ac:dyDescent="0.25">
      <c r="B11" s="16">
        <v>3</v>
      </c>
      <c r="C11" s="17" t="s">
        <v>31</v>
      </c>
      <c r="D11" s="18" t="s">
        <v>32</v>
      </c>
      <c r="E11" s="19" t="s">
        <v>26</v>
      </c>
      <c r="F11" s="20" t="s">
        <v>27</v>
      </c>
      <c r="G11" s="21">
        <v>36</v>
      </c>
      <c r="H11" s="21">
        <v>39</v>
      </c>
      <c r="I11" s="21">
        <v>22</v>
      </c>
      <c r="J11" s="23"/>
      <c r="K11" s="23"/>
      <c r="L11" s="23"/>
      <c r="M11" s="23"/>
      <c r="N11" s="21">
        <v>46</v>
      </c>
      <c r="O11" s="21">
        <v>52</v>
      </c>
      <c r="P11" s="21">
        <v>44</v>
      </c>
      <c r="Q11" s="21">
        <v>46</v>
      </c>
      <c r="R11" s="24">
        <v>27</v>
      </c>
      <c r="S11" s="25">
        <f t="shared" si="0"/>
        <v>312</v>
      </c>
      <c r="T11" s="3"/>
    </row>
    <row r="12" spans="2:20" ht="16.149999999999999" customHeight="1" x14ac:dyDescent="0.25">
      <c r="B12" s="16">
        <v>4</v>
      </c>
      <c r="C12" s="17" t="s">
        <v>33</v>
      </c>
      <c r="D12" s="18" t="s">
        <v>34</v>
      </c>
      <c r="E12" s="19" t="s">
        <v>26</v>
      </c>
      <c r="F12" s="20" t="s">
        <v>27</v>
      </c>
      <c r="G12" s="21">
        <v>32</v>
      </c>
      <c r="H12" s="21">
        <v>38</v>
      </c>
      <c r="I12" s="26">
        <v>25</v>
      </c>
      <c r="J12" s="23"/>
      <c r="K12" s="23"/>
      <c r="L12" s="23"/>
      <c r="M12" s="23"/>
      <c r="N12" s="21">
        <v>27</v>
      </c>
      <c r="O12" s="21">
        <v>43</v>
      </c>
      <c r="P12" s="21">
        <v>42</v>
      </c>
      <c r="Q12" s="21">
        <v>45</v>
      </c>
      <c r="R12" s="24">
        <v>32</v>
      </c>
      <c r="S12" s="25">
        <f t="shared" si="0"/>
        <v>284</v>
      </c>
      <c r="T12" s="3"/>
    </row>
    <row r="13" spans="2:20" ht="16.149999999999999" customHeight="1" x14ac:dyDescent="0.25">
      <c r="B13" s="16">
        <v>5</v>
      </c>
      <c r="C13" s="17" t="s">
        <v>35</v>
      </c>
      <c r="D13" s="18" t="s">
        <v>36</v>
      </c>
      <c r="E13" s="19" t="s">
        <v>26</v>
      </c>
      <c r="F13" s="20" t="s">
        <v>27</v>
      </c>
      <c r="G13" s="21">
        <v>20</v>
      </c>
      <c r="H13" s="21">
        <v>38</v>
      </c>
      <c r="I13" s="26">
        <v>34</v>
      </c>
      <c r="J13" s="23"/>
      <c r="K13" s="23"/>
      <c r="L13" s="23"/>
      <c r="M13" s="23"/>
      <c r="N13" s="21">
        <v>69</v>
      </c>
      <c r="O13" s="21">
        <v>50</v>
      </c>
      <c r="P13" s="21">
        <v>46</v>
      </c>
      <c r="Q13" s="21">
        <v>48</v>
      </c>
      <c r="R13" s="24">
        <v>34</v>
      </c>
      <c r="S13" s="25">
        <f t="shared" si="0"/>
        <v>339</v>
      </c>
      <c r="T13" s="3"/>
    </row>
    <row r="14" spans="2:20" ht="16.149999999999999" customHeight="1" x14ac:dyDescent="0.25">
      <c r="B14" s="16">
        <v>6</v>
      </c>
      <c r="C14" s="17" t="s">
        <v>37</v>
      </c>
      <c r="D14" s="18" t="s">
        <v>38</v>
      </c>
      <c r="E14" s="19" t="s">
        <v>26</v>
      </c>
      <c r="F14" s="20" t="s">
        <v>27</v>
      </c>
      <c r="G14" s="21">
        <v>40</v>
      </c>
      <c r="H14" s="21">
        <v>37</v>
      </c>
      <c r="I14" s="21">
        <v>20</v>
      </c>
      <c r="J14" s="23"/>
      <c r="K14" s="23"/>
      <c r="L14" s="23"/>
      <c r="M14" s="27"/>
      <c r="N14" s="21">
        <v>49</v>
      </c>
      <c r="O14" s="21">
        <v>44</v>
      </c>
      <c r="P14" s="21">
        <v>43</v>
      </c>
      <c r="Q14" s="21">
        <v>43</v>
      </c>
      <c r="R14" s="24">
        <v>28</v>
      </c>
      <c r="S14" s="25">
        <f t="shared" si="0"/>
        <v>304</v>
      </c>
      <c r="T14" s="3"/>
    </row>
    <row r="15" spans="2:20" ht="16.149999999999999" customHeight="1" x14ac:dyDescent="0.25">
      <c r="B15" s="16">
        <v>7</v>
      </c>
      <c r="C15" s="17" t="s">
        <v>39</v>
      </c>
      <c r="D15" s="18" t="s">
        <v>40</v>
      </c>
      <c r="E15" s="19" t="s">
        <v>26</v>
      </c>
      <c r="F15" s="20" t="s">
        <v>27</v>
      </c>
      <c r="G15" s="21">
        <v>34</v>
      </c>
      <c r="H15" s="21">
        <v>39</v>
      </c>
      <c r="I15" s="26">
        <v>27</v>
      </c>
      <c r="J15" s="23"/>
      <c r="K15" s="23"/>
      <c r="L15" s="23"/>
      <c r="M15" s="23"/>
      <c r="N15" s="21">
        <v>39</v>
      </c>
      <c r="O15" s="21">
        <v>50</v>
      </c>
      <c r="P15" s="21">
        <v>45</v>
      </c>
      <c r="Q15" s="21">
        <v>43</v>
      </c>
      <c r="R15" s="24">
        <v>32</v>
      </c>
      <c r="S15" s="25">
        <f t="shared" si="0"/>
        <v>309</v>
      </c>
      <c r="T15" s="3"/>
    </row>
    <row r="16" spans="2:20" ht="16.149999999999999" customHeight="1" x14ac:dyDescent="0.25">
      <c r="B16" s="16">
        <v>8</v>
      </c>
      <c r="C16" s="17" t="s">
        <v>41</v>
      </c>
      <c r="D16" s="18" t="s">
        <v>42</v>
      </c>
      <c r="E16" s="19" t="s">
        <v>26</v>
      </c>
      <c r="F16" s="20" t="s">
        <v>27</v>
      </c>
      <c r="G16" s="21">
        <v>24</v>
      </c>
      <c r="H16" s="21">
        <v>37</v>
      </c>
      <c r="I16" s="26">
        <v>23</v>
      </c>
      <c r="J16" s="23"/>
      <c r="K16" s="23"/>
      <c r="L16" s="23"/>
      <c r="M16" s="23"/>
      <c r="N16" s="21">
        <v>37</v>
      </c>
      <c r="O16" s="21">
        <v>52</v>
      </c>
      <c r="P16" s="21">
        <v>36</v>
      </c>
      <c r="Q16" s="21">
        <v>40</v>
      </c>
      <c r="R16" s="24">
        <v>30</v>
      </c>
      <c r="S16" s="25">
        <f t="shared" si="0"/>
        <v>279</v>
      </c>
      <c r="T16" s="3"/>
    </row>
    <row r="17" spans="2:20" ht="16.149999999999999" customHeight="1" x14ac:dyDescent="0.25">
      <c r="B17" s="16">
        <v>9</v>
      </c>
      <c r="C17" s="17" t="s">
        <v>43</v>
      </c>
      <c r="D17" s="18" t="s">
        <v>44</v>
      </c>
      <c r="E17" s="19" t="s">
        <v>26</v>
      </c>
      <c r="F17" s="20" t="s">
        <v>27</v>
      </c>
      <c r="G17" s="21">
        <v>41</v>
      </c>
      <c r="H17" s="21">
        <v>27</v>
      </c>
      <c r="I17" s="26">
        <v>20</v>
      </c>
      <c r="J17" s="23"/>
      <c r="K17" s="23"/>
      <c r="L17" s="23"/>
      <c r="M17" s="23"/>
      <c r="N17" s="21">
        <v>34</v>
      </c>
      <c r="O17" s="21">
        <v>34</v>
      </c>
      <c r="P17" s="21">
        <v>37</v>
      </c>
      <c r="Q17" s="21">
        <v>32</v>
      </c>
      <c r="R17" s="24">
        <v>23</v>
      </c>
      <c r="S17" s="25">
        <f t="shared" si="0"/>
        <v>248</v>
      </c>
      <c r="T17" s="3"/>
    </row>
    <row r="18" spans="2:20" ht="16.149999999999999" customHeight="1" thickBot="1" x14ac:dyDescent="0.3">
      <c r="B18" s="29">
        <v>10</v>
      </c>
      <c r="C18" s="30" t="s">
        <v>45</v>
      </c>
      <c r="D18" s="31" t="s">
        <v>46</v>
      </c>
      <c r="E18" s="32" t="s">
        <v>26</v>
      </c>
      <c r="F18" s="33" t="s">
        <v>27</v>
      </c>
      <c r="G18" s="34">
        <v>38</v>
      </c>
      <c r="H18" s="34">
        <v>33</v>
      </c>
      <c r="I18" s="35">
        <v>19</v>
      </c>
      <c r="J18" s="36"/>
      <c r="K18" s="36"/>
      <c r="L18" s="36"/>
      <c r="M18" s="36"/>
      <c r="N18" s="34">
        <v>48</v>
      </c>
      <c r="O18" s="34">
        <v>47</v>
      </c>
      <c r="P18" s="34">
        <v>45</v>
      </c>
      <c r="Q18" s="34">
        <v>47</v>
      </c>
      <c r="R18" s="37">
        <v>39</v>
      </c>
      <c r="S18" s="38">
        <f t="shared" si="0"/>
        <v>316</v>
      </c>
      <c r="T18" s="3"/>
    </row>
    <row r="19" spans="2:20" ht="16.149999999999999" customHeight="1" thickBot="1" x14ac:dyDescent="0.3">
      <c r="B19" s="39">
        <v>11</v>
      </c>
      <c r="C19" s="40" t="s">
        <v>47</v>
      </c>
      <c r="D19" s="41" t="s">
        <v>25</v>
      </c>
      <c r="E19" s="42" t="s">
        <v>48</v>
      </c>
      <c r="F19" s="43" t="s">
        <v>49</v>
      </c>
      <c r="G19" s="44">
        <v>22</v>
      </c>
      <c r="H19" s="44">
        <v>29</v>
      </c>
      <c r="I19" s="44">
        <v>7</v>
      </c>
      <c r="J19" s="45"/>
      <c r="K19" s="45"/>
      <c r="L19" s="45"/>
      <c r="M19" s="45"/>
      <c r="N19" s="108" t="s">
        <v>28</v>
      </c>
      <c r="O19" s="44">
        <v>27</v>
      </c>
      <c r="P19" s="46" t="s">
        <v>28</v>
      </c>
      <c r="Q19" s="46" t="s">
        <v>28</v>
      </c>
      <c r="R19" s="46" t="s">
        <v>28</v>
      </c>
      <c r="S19" s="47">
        <f t="shared" si="0"/>
        <v>85</v>
      </c>
      <c r="T19" s="3"/>
    </row>
    <row r="20" spans="2:20" ht="16.149999999999999" customHeight="1" thickBot="1" x14ac:dyDescent="0.3">
      <c r="B20" s="48">
        <v>12</v>
      </c>
      <c r="C20" s="49" t="s">
        <v>50</v>
      </c>
      <c r="D20" s="50" t="s">
        <v>25</v>
      </c>
      <c r="E20" s="51" t="s">
        <v>51</v>
      </c>
      <c r="F20" s="52" t="s">
        <v>52</v>
      </c>
      <c r="G20" s="53">
        <v>36</v>
      </c>
      <c r="H20" s="53">
        <v>57</v>
      </c>
      <c r="I20" s="53">
        <v>26</v>
      </c>
      <c r="J20" s="54"/>
      <c r="K20" s="54"/>
      <c r="L20" s="54"/>
      <c r="M20" s="54"/>
      <c r="N20" s="53">
        <v>65</v>
      </c>
      <c r="O20" s="53">
        <v>49</v>
      </c>
      <c r="P20" s="53">
        <v>47</v>
      </c>
      <c r="Q20" s="53">
        <v>39</v>
      </c>
      <c r="R20" s="55">
        <v>46</v>
      </c>
      <c r="S20" s="56">
        <f t="shared" si="0"/>
        <v>365</v>
      </c>
      <c r="T20" s="3"/>
    </row>
    <row r="21" spans="2:20" ht="16.149999999999999" customHeight="1" x14ac:dyDescent="0.25">
      <c r="B21" s="57">
        <v>13</v>
      </c>
      <c r="C21" s="58" t="s">
        <v>53</v>
      </c>
      <c r="D21" s="59" t="s">
        <v>25</v>
      </c>
      <c r="E21" s="60" t="s">
        <v>54</v>
      </c>
      <c r="F21" s="61" t="s">
        <v>55</v>
      </c>
      <c r="G21" s="62">
        <v>48</v>
      </c>
      <c r="H21" s="62">
        <v>36</v>
      </c>
      <c r="I21" s="63">
        <v>29</v>
      </c>
      <c r="J21" s="64"/>
      <c r="K21" s="64"/>
      <c r="L21" s="64"/>
      <c r="M21" s="64"/>
      <c r="N21" s="62">
        <v>86</v>
      </c>
      <c r="O21" s="62">
        <v>58</v>
      </c>
      <c r="P21" s="62">
        <v>55</v>
      </c>
      <c r="Q21" s="62">
        <v>49</v>
      </c>
      <c r="R21" s="65">
        <v>39</v>
      </c>
      <c r="S21" s="66">
        <f t="shared" si="0"/>
        <v>400</v>
      </c>
      <c r="T21" s="3"/>
    </row>
    <row r="22" spans="2:20" ht="16.149999999999999" customHeight="1" x14ac:dyDescent="0.25">
      <c r="B22" s="39">
        <v>14</v>
      </c>
      <c r="C22" s="40" t="s">
        <v>56</v>
      </c>
      <c r="D22" s="41" t="s">
        <v>30</v>
      </c>
      <c r="E22" s="42" t="s">
        <v>54</v>
      </c>
      <c r="F22" s="67" t="s">
        <v>55</v>
      </c>
      <c r="G22" s="44">
        <v>51</v>
      </c>
      <c r="H22" s="44">
        <v>41</v>
      </c>
      <c r="I22" s="68">
        <v>27</v>
      </c>
      <c r="J22" s="45"/>
      <c r="K22" s="45"/>
      <c r="L22" s="45"/>
      <c r="M22" s="45"/>
      <c r="N22" s="44">
        <v>52</v>
      </c>
      <c r="O22" s="44">
        <v>58</v>
      </c>
      <c r="P22" s="44">
        <v>61</v>
      </c>
      <c r="Q22" s="44">
        <v>49</v>
      </c>
      <c r="R22" s="69">
        <v>42</v>
      </c>
      <c r="S22" s="47">
        <f>SUM(G22:R22)</f>
        <v>381</v>
      </c>
      <c r="T22" s="3"/>
    </row>
    <row r="23" spans="2:20" ht="16.149999999999999" customHeight="1" thickBot="1" x14ac:dyDescent="0.3">
      <c r="B23" s="70">
        <v>15</v>
      </c>
      <c r="C23" s="71" t="s">
        <v>57</v>
      </c>
      <c r="D23" s="72" t="s">
        <v>32</v>
      </c>
      <c r="E23" s="73" t="s">
        <v>54</v>
      </c>
      <c r="F23" s="74" t="s">
        <v>55</v>
      </c>
      <c r="G23" s="75">
        <v>48</v>
      </c>
      <c r="H23" s="75">
        <v>48</v>
      </c>
      <c r="I23" s="76">
        <v>24</v>
      </c>
      <c r="J23" s="77"/>
      <c r="K23" s="77"/>
      <c r="L23" s="77"/>
      <c r="M23" s="77"/>
      <c r="N23" s="75">
        <v>48</v>
      </c>
      <c r="O23" s="75">
        <v>57</v>
      </c>
      <c r="P23" s="75">
        <v>49</v>
      </c>
      <c r="Q23" s="75">
        <v>50</v>
      </c>
      <c r="R23" s="78">
        <v>37</v>
      </c>
      <c r="S23" s="79">
        <f t="shared" si="0"/>
        <v>361</v>
      </c>
      <c r="T23" s="3"/>
    </row>
    <row r="24" spans="2:20" ht="16.149999999999999" customHeight="1" x14ac:dyDescent="0.25">
      <c r="B24" s="7">
        <v>16</v>
      </c>
      <c r="C24" s="8" t="s">
        <v>58</v>
      </c>
      <c r="D24" s="9" t="s">
        <v>25</v>
      </c>
      <c r="E24" s="10" t="s">
        <v>59</v>
      </c>
      <c r="F24" s="80" t="s">
        <v>60</v>
      </c>
      <c r="G24" s="12">
        <v>57</v>
      </c>
      <c r="H24" s="12">
        <v>58</v>
      </c>
      <c r="I24" s="81">
        <v>24</v>
      </c>
      <c r="J24" s="13"/>
      <c r="K24" s="13"/>
      <c r="L24" s="13"/>
      <c r="M24" s="13"/>
      <c r="N24" s="12">
        <v>53</v>
      </c>
      <c r="O24" s="12">
        <v>64</v>
      </c>
      <c r="P24" s="12">
        <v>47</v>
      </c>
      <c r="Q24" s="12">
        <v>60</v>
      </c>
      <c r="R24" s="82">
        <v>37</v>
      </c>
      <c r="S24" s="15">
        <f t="shared" si="0"/>
        <v>400</v>
      </c>
      <c r="T24" s="3"/>
    </row>
    <row r="25" spans="2:20" ht="16.149999999999999" customHeight="1" thickBot="1" x14ac:dyDescent="0.3">
      <c r="B25" s="29">
        <v>17</v>
      </c>
      <c r="C25" s="30" t="s">
        <v>61</v>
      </c>
      <c r="D25" s="31" t="s">
        <v>30</v>
      </c>
      <c r="E25" s="32" t="s">
        <v>59</v>
      </c>
      <c r="F25" s="83" t="s">
        <v>60</v>
      </c>
      <c r="G25" s="34">
        <v>47</v>
      </c>
      <c r="H25" s="34">
        <v>17</v>
      </c>
      <c r="I25" s="35">
        <v>26</v>
      </c>
      <c r="J25" s="36"/>
      <c r="K25" s="36"/>
      <c r="L25" s="36"/>
      <c r="M25" s="36"/>
      <c r="N25" s="34">
        <v>55</v>
      </c>
      <c r="O25" s="34">
        <v>59</v>
      </c>
      <c r="P25" s="34">
        <v>47</v>
      </c>
      <c r="Q25" s="34">
        <v>47</v>
      </c>
      <c r="R25" s="37">
        <v>42</v>
      </c>
      <c r="S25" s="38">
        <f t="shared" si="0"/>
        <v>340</v>
      </c>
      <c r="T25" s="3"/>
    </row>
    <row r="26" spans="2:20" ht="16.149999999999999" customHeight="1" x14ac:dyDescent="0.25">
      <c r="B26" s="7">
        <v>18</v>
      </c>
      <c r="C26" s="8" t="s">
        <v>62</v>
      </c>
      <c r="D26" s="9" t="s">
        <v>25</v>
      </c>
      <c r="E26" s="10" t="s">
        <v>63</v>
      </c>
      <c r="F26" s="84" t="s">
        <v>64</v>
      </c>
      <c r="G26" s="12">
        <v>80</v>
      </c>
      <c r="H26" s="12">
        <v>62</v>
      </c>
      <c r="I26" s="81">
        <v>40</v>
      </c>
      <c r="J26" s="13"/>
      <c r="K26" s="13"/>
      <c r="L26" s="13"/>
      <c r="M26" s="13"/>
      <c r="N26" s="12">
        <v>71</v>
      </c>
      <c r="O26" s="12">
        <v>71</v>
      </c>
      <c r="P26" s="12">
        <v>124</v>
      </c>
      <c r="Q26" s="12">
        <v>74</v>
      </c>
      <c r="R26" s="82">
        <v>34</v>
      </c>
      <c r="S26" s="15">
        <f t="shared" si="0"/>
        <v>556</v>
      </c>
      <c r="T26" s="3"/>
    </row>
    <row r="27" spans="2:20" ht="16.149999999999999" customHeight="1" x14ac:dyDescent="0.25">
      <c r="B27" s="16">
        <v>19</v>
      </c>
      <c r="C27" s="17" t="s">
        <v>65</v>
      </c>
      <c r="D27" s="18" t="s">
        <v>30</v>
      </c>
      <c r="E27" s="19" t="s">
        <v>63</v>
      </c>
      <c r="F27" s="85" t="s">
        <v>64</v>
      </c>
      <c r="G27" s="21">
        <v>83</v>
      </c>
      <c r="H27" s="21">
        <v>66</v>
      </c>
      <c r="I27" s="26">
        <v>37</v>
      </c>
      <c r="J27" s="23"/>
      <c r="K27" s="23"/>
      <c r="L27" s="23"/>
      <c r="M27" s="23"/>
      <c r="N27" s="21">
        <v>59</v>
      </c>
      <c r="O27" s="21">
        <v>91</v>
      </c>
      <c r="P27" s="21">
        <v>99</v>
      </c>
      <c r="Q27" s="21">
        <v>84</v>
      </c>
      <c r="R27" s="24">
        <v>65</v>
      </c>
      <c r="S27" s="25">
        <f t="shared" si="0"/>
        <v>584</v>
      </c>
      <c r="T27" s="3"/>
    </row>
    <row r="28" spans="2:20" ht="16.149999999999999" customHeight="1" thickBot="1" x14ac:dyDescent="0.3">
      <c r="B28" s="29">
        <v>20</v>
      </c>
      <c r="C28" s="30" t="s">
        <v>66</v>
      </c>
      <c r="D28" s="31" t="s">
        <v>32</v>
      </c>
      <c r="E28" s="32" t="s">
        <v>63</v>
      </c>
      <c r="F28" s="86" t="s">
        <v>64</v>
      </c>
      <c r="G28" s="34">
        <v>87</v>
      </c>
      <c r="H28" s="34">
        <v>61</v>
      </c>
      <c r="I28" s="35">
        <v>40</v>
      </c>
      <c r="J28" s="36"/>
      <c r="K28" s="36"/>
      <c r="L28" s="36"/>
      <c r="M28" s="36"/>
      <c r="N28" s="34">
        <v>80</v>
      </c>
      <c r="O28" s="34">
        <v>84</v>
      </c>
      <c r="P28" s="34">
        <v>98</v>
      </c>
      <c r="Q28" s="34">
        <v>82</v>
      </c>
      <c r="R28" s="37">
        <v>72</v>
      </c>
      <c r="S28" s="38">
        <f t="shared" si="0"/>
        <v>604</v>
      </c>
      <c r="T28" s="3"/>
    </row>
    <row r="29" spans="2:20" ht="16.149999999999999" customHeight="1" thickBot="1" x14ac:dyDescent="0.3">
      <c r="B29" s="39">
        <v>21</v>
      </c>
      <c r="C29" s="40" t="s">
        <v>67</v>
      </c>
      <c r="D29" s="41" t="s">
        <v>68</v>
      </c>
      <c r="E29" s="42" t="s">
        <v>69</v>
      </c>
      <c r="F29" s="87" t="s">
        <v>70</v>
      </c>
      <c r="G29" s="44">
        <v>51</v>
      </c>
      <c r="H29" s="44">
        <v>55</v>
      </c>
      <c r="I29" s="68">
        <v>27</v>
      </c>
      <c r="J29" s="45"/>
      <c r="K29" s="45"/>
      <c r="L29" s="45"/>
      <c r="M29" s="45"/>
      <c r="N29" s="44">
        <v>48</v>
      </c>
      <c r="O29" s="44">
        <v>65</v>
      </c>
      <c r="P29" s="44">
        <v>52</v>
      </c>
      <c r="Q29" s="44">
        <v>44</v>
      </c>
      <c r="R29" s="69">
        <v>40</v>
      </c>
      <c r="S29" s="47">
        <f t="shared" si="0"/>
        <v>382</v>
      </c>
      <c r="T29" s="3"/>
    </row>
    <row r="30" spans="2:20" ht="16.149999999999999" customHeight="1" x14ac:dyDescent="0.25">
      <c r="B30" s="7">
        <v>22</v>
      </c>
      <c r="C30" s="8" t="s">
        <v>71</v>
      </c>
      <c r="D30" s="9" t="s">
        <v>25</v>
      </c>
      <c r="E30" s="10" t="s">
        <v>72</v>
      </c>
      <c r="F30" s="88" t="s">
        <v>73</v>
      </c>
      <c r="G30" s="12">
        <v>105</v>
      </c>
      <c r="H30" s="12">
        <v>86</v>
      </c>
      <c r="I30" s="81">
        <v>60</v>
      </c>
      <c r="J30" s="13"/>
      <c r="K30" s="13"/>
      <c r="L30" s="13"/>
      <c r="M30" s="13"/>
      <c r="N30" s="12">
        <v>81</v>
      </c>
      <c r="O30" s="12">
        <v>73</v>
      </c>
      <c r="P30" s="12">
        <v>64</v>
      </c>
      <c r="Q30" s="12">
        <v>68</v>
      </c>
      <c r="R30" s="14" t="s">
        <v>28</v>
      </c>
      <c r="S30" s="15">
        <f t="shared" si="0"/>
        <v>537</v>
      </c>
      <c r="T30" s="3"/>
    </row>
    <row r="31" spans="2:20" ht="16.149999999999999" customHeight="1" thickBot="1" x14ac:dyDescent="0.3">
      <c r="B31" s="29">
        <v>23</v>
      </c>
      <c r="C31" s="30" t="s">
        <v>74</v>
      </c>
      <c r="D31" s="31" t="s">
        <v>30</v>
      </c>
      <c r="E31" s="32" t="s">
        <v>72</v>
      </c>
      <c r="F31" s="89" t="s">
        <v>73</v>
      </c>
      <c r="G31" s="34" t="s">
        <v>75</v>
      </c>
      <c r="H31" s="34" t="s">
        <v>75</v>
      </c>
      <c r="I31" s="34" t="s">
        <v>75</v>
      </c>
      <c r="J31" s="34" t="s">
        <v>75</v>
      </c>
      <c r="K31" s="34" t="s">
        <v>75</v>
      </c>
      <c r="L31" s="34" t="s">
        <v>75</v>
      </c>
      <c r="M31" s="34" t="s">
        <v>75</v>
      </c>
      <c r="N31" s="34">
        <v>35</v>
      </c>
      <c r="O31" s="34">
        <v>67</v>
      </c>
      <c r="P31" s="34">
        <v>62</v>
      </c>
      <c r="Q31" s="34" t="s">
        <v>28</v>
      </c>
      <c r="R31" s="37">
        <v>37</v>
      </c>
      <c r="S31" s="38">
        <f t="shared" si="0"/>
        <v>201</v>
      </c>
      <c r="T31" s="3"/>
    </row>
    <row r="32" spans="2:20" ht="16.149999999999999" customHeight="1" x14ac:dyDescent="0.25">
      <c r="B32" s="7">
        <v>24</v>
      </c>
      <c r="C32" s="8" t="s">
        <v>76</v>
      </c>
      <c r="D32" s="9" t="s">
        <v>25</v>
      </c>
      <c r="E32" s="10" t="s">
        <v>77</v>
      </c>
      <c r="F32" s="90" t="s">
        <v>78</v>
      </c>
      <c r="G32" s="12">
        <v>65</v>
      </c>
      <c r="H32" s="12">
        <v>65</v>
      </c>
      <c r="I32" s="81">
        <v>37</v>
      </c>
      <c r="J32" s="13"/>
      <c r="K32" s="91"/>
      <c r="L32" s="13"/>
      <c r="M32" s="13"/>
      <c r="N32" s="109" t="s">
        <v>28</v>
      </c>
      <c r="O32" s="12">
        <v>85</v>
      </c>
      <c r="P32" s="12">
        <v>93</v>
      </c>
      <c r="Q32" s="12">
        <v>93</v>
      </c>
      <c r="R32" s="82">
        <v>77</v>
      </c>
      <c r="S32" s="15">
        <f t="shared" si="0"/>
        <v>515</v>
      </c>
      <c r="T32" s="3"/>
    </row>
    <row r="33" spans="1:20" ht="16.149999999999999" customHeight="1" x14ac:dyDescent="0.25">
      <c r="B33" s="16">
        <v>25</v>
      </c>
      <c r="C33" s="17" t="s">
        <v>79</v>
      </c>
      <c r="D33" s="18" t="s">
        <v>30</v>
      </c>
      <c r="E33" s="19" t="s">
        <v>77</v>
      </c>
      <c r="F33" s="92" t="s">
        <v>78</v>
      </c>
      <c r="G33" s="21">
        <v>72</v>
      </c>
      <c r="H33" s="21">
        <v>72</v>
      </c>
      <c r="I33" s="26">
        <v>49</v>
      </c>
      <c r="J33" s="23"/>
      <c r="K33" s="27"/>
      <c r="L33" s="23"/>
      <c r="M33" s="23"/>
      <c r="N33" s="21">
        <v>72</v>
      </c>
      <c r="O33" s="21" t="s">
        <v>28</v>
      </c>
      <c r="P33" s="21" t="s">
        <v>28</v>
      </c>
      <c r="Q33" s="21" t="s">
        <v>28</v>
      </c>
      <c r="R33" s="28" t="s">
        <v>28</v>
      </c>
      <c r="S33" s="25">
        <f t="shared" si="0"/>
        <v>265</v>
      </c>
      <c r="T33" s="3"/>
    </row>
    <row r="34" spans="1:20" ht="16.149999999999999" customHeight="1" thickBot="1" x14ac:dyDescent="0.3">
      <c r="B34" s="29">
        <v>26</v>
      </c>
      <c r="C34" s="30" t="s">
        <v>80</v>
      </c>
      <c r="D34" s="31" t="s">
        <v>32</v>
      </c>
      <c r="E34" s="32" t="s">
        <v>77</v>
      </c>
      <c r="F34" s="93" t="s">
        <v>78</v>
      </c>
      <c r="G34" s="34">
        <v>62</v>
      </c>
      <c r="H34" s="34">
        <v>67</v>
      </c>
      <c r="I34" s="35" t="s">
        <v>28</v>
      </c>
      <c r="J34" s="36"/>
      <c r="K34" s="94"/>
      <c r="L34" s="36"/>
      <c r="M34" s="36"/>
      <c r="N34" s="34">
        <v>74</v>
      </c>
      <c r="O34" s="34">
        <v>83</v>
      </c>
      <c r="P34" s="34">
        <v>90</v>
      </c>
      <c r="Q34" s="34">
        <v>99</v>
      </c>
      <c r="R34" s="37">
        <v>63</v>
      </c>
      <c r="S34" s="38">
        <f t="shared" si="0"/>
        <v>538</v>
      </c>
      <c r="T34" s="3"/>
    </row>
    <row r="35" spans="1:20" ht="18" customHeight="1" thickBot="1" x14ac:dyDescent="0.3">
      <c r="D35" s="95" t="s">
        <v>81</v>
      </c>
      <c r="E35" s="95"/>
      <c r="F35" s="95"/>
      <c r="G35" s="96">
        <f>SUM(G9:G34)</f>
        <v>1214</v>
      </c>
      <c r="H35" s="96">
        <f>SUM(H9:H34)</f>
        <v>1151</v>
      </c>
      <c r="I35" s="96">
        <f t="shared" ref="I35:R35" si="1">SUM(I9:I34)</f>
        <v>685</v>
      </c>
      <c r="J35" s="96">
        <f t="shared" si="1"/>
        <v>0</v>
      </c>
      <c r="K35" s="96">
        <f t="shared" si="1"/>
        <v>0</v>
      </c>
      <c r="L35" s="96">
        <f t="shared" si="1"/>
        <v>0</v>
      </c>
      <c r="M35" s="96">
        <f t="shared" si="1"/>
        <v>0</v>
      </c>
      <c r="N35" s="96">
        <f t="shared" si="1"/>
        <v>1309</v>
      </c>
      <c r="O35" s="96">
        <f t="shared" si="1"/>
        <v>1468</v>
      </c>
      <c r="P35" s="96">
        <f t="shared" si="1"/>
        <v>1402</v>
      </c>
      <c r="Q35" s="96">
        <f t="shared" si="1"/>
        <v>1267</v>
      </c>
      <c r="R35" s="97">
        <f t="shared" si="1"/>
        <v>911</v>
      </c>
      <c r="S35" s="98">
        <f>SUM(S9:S34)</f>
        <v>9407</v>
      </c>
      <c r="T35" s="3"/>
    </row>
    <row r="36" spans="1:20" ht="15" x14ac:dyDescent="0.25">
      <c r="A36" s="3"/>
      <c r="B36" s="3"/>
      <c r="C36" s="3"/>
      <c r="D36" s="3"/>
      <c r="E36" s="4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4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4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4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4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4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117" t="s">
        <v>82</v>
      </c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</row>
    <row r="61" spans="1:20" ht="7.9" customHeight="1" x14ac:dyDescent="0.25"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1:20" ht="34.15" customHeight="1" x14ac:dyDescent="0.25">
      <c r="C62" s="100"/>
      <c r="D62" s="118" t="s">
        <v>83</v>
      </c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</row>
    <row r="63" spans="1:20" ht="7.9" customHeight="1" x14ac:dyDescent="0.25">
      <c r="C63" s="101"/>
      <c r="D63" s="101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  <row r="64" spans="1:20" ht="27.75" customHeight="1" x14ac:dyDescent="0.25">
      <c r="C64" s="119" t="s">
        <v>84</v>
      </c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</row>
    <row r="65" spans="2:20" ht="54" customHeight="1" x14ac:dyDescent="0.25">
      <c r="C65" s="120" t="s">
        <v>85</v>
      </c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</row>
    <row r="66" spans="2:20" ht="15" x14ac:dyDescent="0.25">
      <c r="B66" s="103"/>
      <c r="C66" s="103"/>
      <c r="D66" s="104"/>
      <c r="E66" s="105"/>
      <c r="F66" s="105"/>
      <c r="G66" s="103"/>
      <c r="H66" s="103"/>
      <c r="I66" s="103"/>
      <c r="J66" s="103"/>
      <c r="K66" s="110" t="s">
        <v>86</v>
      </c>
      <c r="L66" s="110"/>
      <c r="M66" s="110"/>
      <c r="N66" s="110"/>
      <c r="O66" s="110"/>
      <c r="P66" s="106">
        <v>0</v>
      </c>
      <c r="Q66" s="104"/>
      <c r="R66" s="104"/>
      <c r="S66" s="111" t="s">
        <v>87</v>
      </c>
      <c r="T66" s="111"/>
    </row>
  </sheetData>
  <autoFilter ref="C8:R8" xr:uid="{00000000-0009-0000-0000-000000000000}"/>
  <mergeCells count="18"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K66:O66"/>
    <mergeCell ref="S66:T66"/>
    <mergeCell ref="S6:S8"/>
    <mergeCell ref="G7:R7"/>
    <mergeCell ref="C60:S60"/>
    <mergeCell ref="D62:S62"/>
    <mergeCell ref="C64:S64"/>
    <mergeCell ref="C65:S65"/>
  </mergeCells>
  <printOptions horizontalCentered="1"/>
  <pageMargins left="0.70866141732283472" right="0.51181102362204722" top="0.55118110236220474" bottom="0.55118110236220474" header="0.31496062992125984" footer="0.31496062992125984"/>
  <pageSetup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Jdos1ra_Inst_Demandas_Fam</vt:lpstr>
      <vt:lpstr>Jdos1ra_Inst_Demandas_Fam!Área_de_impresión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</dc:title>
  <dc:creator>CRISTIAN DIAZ</dc:creator>
  <cp:keywords>PJEM</cp:keywords>
  <cp:lastModifiedBy>pc-1</cp:lastModifiedBy>
  <dcterms:created xsi:type="dcterms:W3CDTF">2021-02-25T21:26:27Z</dcterms:created>
  <dcterms:modified xsi:type="dcterms:W3CDTF">2021-02-26T19:04:31Z</dcterms:modified>
</cp:coreProperties>
</file>