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13_ncr:1_{0356391D-A556-4A00-AE88-DE65CB72178C}" xr6:coauthVersionLast="45" xr6:coauthVersionMax="45" xr10:uidLastSave="{00000000-0000-0000-0000-000000000000}"/>
  <bookViews>
    <workbookView xWindow="4710" yWindow="5070" windowWidth="21540" windowHeight="11850" xr2:uid="{00000000-000D-0000-FFFF-FFFF00000000}"/>
  </bookViews>
  <sheets>
    <sheet name="Jdos1ra_Inst_AcdosDict_Fam" sheetId="1" r:id="rId1"/>
  </sheets>
  <definedNames>
    <definedName name="_xlnm._FilterDatabase" localSheetId="0" hidden="1">Jdos1ra_Inst_AcdosDict_Fam!$C$8:$R$8</definedName>
    <definedName name="_xlnm.Print_Area" localSheetId="0">Jdos1ra_Inst_AcdosDict_Fam!$A$1:$T$68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35" i="1" l="1"/>
</calcChain>
</file>

<file path=xl/sharedStrings.xml><?xml version="1.0" encoding="utf-8"?>
<sst xmlns="http://schemas.openxmlformats.org/spreadsheetml/2006/main" count="177" uniqueCount="108">
  <si>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</si>
  <si>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</si>
  <si>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</si>
  <si>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</si>
  <si>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</si>
  <si>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</si>
  <si>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</si>
  <si>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</si>
  <si>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</si>
  <si>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</si>
  <si>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</si>
  <si>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</si>
  <si>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</si>
  <si>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</si>
  <si>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</si>
  <si>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</si>
  <si>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</si>
  <si>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</si>
  <si>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</si>
  <si>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</si>
  <si>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</si>
  <si>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</si>
  <si>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</si>
  <si>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</si>
  <si>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</si>
  <si>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</si>
  <si>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</si>
  <si>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</si>
  <si>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</si>
  <si>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</si>
  <si>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</si>
  <si>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</si>
  <si>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</si>
  <si>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</si>
  <si>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</si>
  <si>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</si>
  <si>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</si>
  <si>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</si>
  <si>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</si>
  <si>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</si>
  <si>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</si>
  <si>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</si>
  <si>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</si>
  <si>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</si>
  <si>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</si>
  <si>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</si>
  <si>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</si>
  <si>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</si>
  <si>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</si>
  <si>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</si>
  <si>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</si>
  <si>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</si>
  <si>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</si>
  <si>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</si>
  <si>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</si>
  <si>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</si>
  <si>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</si>
  <si>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</si>
  <si>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</si>
  <si>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</si>
  <si>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</si>
  <si>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</si>
  <si>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</si>
  <si>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</si>
  <si>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</si>
  <si>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</si>
  <si>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</si>
  <si>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</si>
  <si>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</si>
  <si>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</si>
  <si>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</si>
  <si>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</si>
  <si>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</si>
  <si>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</si>
  <si>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</si>
  <si>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</si>
  <si>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</si>
  <si>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</si>
  <si>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</si>
  <si>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</si>
  <si>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</si>
  <si>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</si>
  <si>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</si>
  <si>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</si>
  <si>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</si>
  <si>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</si>
  <si>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</si>
  <si>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</si>
  <si>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8+322</t>
  </si>
  <si>
    <t>2+216</t>
  </si>
  <si>
    <t>14+366</t>
  </si>
  <si>
    <t>5+347</t>
  </si>
  <si>
    <t>22+330</t>
  </si>
  <si>
    <t>29+737</t>
  </si>
  <si>
    <t>17+498</t>
  </si>
  <si>
    <t>9+334</t>
  </si>
  <si>
    <t>16+546</t>
  </si>
  <si>
    <t>14+332</t>
  </si>
  <si>
    <t>26+588</t>
  </si>
  <si>
    <t>11+675</t>
  </si>
  <si>
    <t>14+264</t>
  </si>
  <si>
    <t>4+573</t>
  </si>
  <si>
    <t>23+885</t>
  </si>
  <si>
    <t>17+603</t>
  </si>
  <si>
    <t>24+257</t>
  </si>
  <si>
    <t>17+568</t>
  </si>
  <si>
    <t>15+0</t>
  </si>
  <si>
    <t>12+709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</si>
</sst>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3" fontId="14" fillId="0" borderId="3" xfId="0" applyNumberFormat="1" applyFont="1" applyFill="1" applyBorder="1" applyAlignment="1">
      <alignment horizontal="center" vertical="center"/>
    </xf>
    <xf numFmtId="3" fontId="15" fillId="6" borderId="3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3" fontId="14" fillId="0" borderId="8" xfId="0" applyNumberFormat="1" applyFont="1" applyFill="1" applyBorder="1" applyAlignment="1">
      <alignment horizontal="center" vertical="center"/>
    </xf>
    <xf numFmtId="3" fontId="14" fillId="0" borderId="8" xfId="0" quotePrefix="1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5" fillId="6" borderId="8" xfId="0" quotePrefix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3" fontId="14" fillId="0" borderId="20" xfId="0" applyNumberFormat="1" applyFont="1" applyFill="1" applyBorder="1" applyAlignment="1">
      <alignment horizontal="center" vertical="center"/>
    </xf>
    <xf numFmtId="3" fontId="15" fillId="6" borderId="20" xfId="0" applyNumberFormat="1" applyFont="1" applyFill="1" applyBorder="1" applyAlignment="1">
      <alignment horizontal="center" vertical="center"/>
    </xf>
    <xf numFmtId="3" fontId="14" fillId="0" borderId="21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5" fillId="6" borderId="7" xfId="0" applyNumberFormat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8" borderId="27" xfId="0" applyFill="1" applyBorder="1" applyAlignment="1">
      <alignment horizontal="left" vertical="center"/>
    </xf>
    <xf numFmtId="3" fontId="14" fillId="0" borderId="27" xfId="0" applyNumberFormat="1" applyFont="1" applyFill="1" applyBorder="1" applyAlignment="1">
      <alignment horizontal="center" vertical="center"/>
    </xf>
    <xf numFmtId="3" fontId="15" fillId="6" borderId="27" xfId="0" applyNumberFormat="1" applyFont="1" applyFill="1" applyBorder="1" applyAlignment="1">
      <alignment horizontal="center" vertical="center"/>
    </xf>
    <xf numFmtId="3" fontId="14" fillId="0" borderId="28" xfId="0" applyNumberFormat="1" applyFont="1" applyFill="1" applyBorder="1" applyAlignment="1">
      <alignment horizontal="center" vertical="center"/>
    </xf>
    <xf numFmtId="3" fontId="16" fillId="0" borderId="25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9" borderId="31" xfId="0" applyFont="1" applyFill="1" applyBorder="1" applyAlignment="1">
      <alignment horizontal="left" vertical="center"/>
    </xf>
    <xf numFmtId="3" fontId="14" fillId="0" borderId="31" xfId="0" applyNumberFormat="1" applyFont="1" applyFill="1" applyBorder="1" applyAlignment="1">
      <alignment horizontal="center" vertical="center"/>
    </xf>
    <xf numFmtId="3" fontId="15" fillId="6" borderId="31" xfId="0" applyNumberFormat="1" applyFont="1" applyFill="1" applyBorder="1" applyAlignment="1">
      <alignment horizontal="center" vertical="center"/>
    </xf>
    <xf numFmtId="3" fontId="14" fillId="0" borderId="32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3" fontId="14" fillId="0" borderId="13" xfId="0" applyNumberFormat="1" applyFont="1" applyFill="1" applyBorder="1" applyAlignment="1">
      <alignment horizontal="center" vertical="center"/>
    </xf>
    <xf numFmtId="3" fontId="15" fillId="6" borderId="13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0" fontId="0" fillId="11" borderId="20" xfId="0" applyFill="1" applyBorder="1" applyAlignment="1">
      <alignment horizontal="left" vertical="center"/>
    </xf>
    <xf numFmtId="0" fontId="0" fillId="12" borderId="7" xfId="0" applyFill="1" applyBorder="1" applyAlignment="1">
      <alignment horizontal="left" vertical="center"/>
    </xf>
    <xf numFmtId="0" fontId="0" fillId="13" borderId="3" xfId="0" applyFill="1" applyBorder="1" applyAlignment="1">
      <alignment horizontal="left" vertical="center"/>
    </xf>
    <xf numFmtId="0" fontId="0" fillId="13" borderId="20" xfId="0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3" fontId="15" fillId="6" borderId="3" xfId="0" quotePrefix="1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0" fontId="0" fillId="14" borderId="20" xfId="0" applyFill="1" applyBorder="1" applyAlignment="1">
      <alignment horizontal="left" vertical="center"/>
    </xf>
    <xf numFmtId="3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" fontId="19" fillId="6" borderId="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3" fontId="14" fillId="13" borderId="7" xfId="0" applyNumberFormat="1" applyFont="1" applyFill="1" applyBorder="1" applyAlignment="1">
      <alignment horizontal="center" vertical="center"/>
    </xf>
    <xf numFmtId="3" fontId="14" fillId="13" borderId="2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Familiar 2020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0-42C1-958A-A87CBC1A01E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0-42C1-958A-A87CBC1A01EF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0-42C1-958A-A87CBC1A01EF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0-42C1-958A-A87CBC1A01EF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0-42C1-958A-A87CBC1A01E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0-42C1-958A-A87CBC1A01EF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0-42C1-958A-A87CBC1A01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0-42C1-958A-A87CBC1A01EF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0-42C1-958A-A87CBC1A01EF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0-42C1-958A-A87CBC1A01EF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90-42C1-958A-A87CBC1A01EF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90-42C1-958A-A87CBC1A01EF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90-42C1-958A-A87CBC1A01EF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90-42C1-958A-A87CBC1A01EF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90-42C1-958A-A87CBC1A01EF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90-42C1-958A-A87CBC1A0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Jdos1ra_Inst_AcdosDict_Fam!$C$9:$C$34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Jdos1ra_Inst_AcdosDict_Fam!$S$9:$S$34</c:f>
              <c:numCache>
                <c:formatCode>#,##0</c:formatCode>
                <c:ptCount val="26"/>
                <c:pt idx="0">
                  <c:v>2958</c:v>
                </c:pt>
                <c:pt idx="1">
                  <c:v>4015</c:v>
                </c:pt>
                <c:pt idx="2">
                  <c:v>4878</c:v>
                </c:pt>
                <c:pt idx="3">
                  <c:v>3619</c:v>
                </c:pt>
                <c:pt idx="4">
                  <c:v>7324</c:v>
                </c:pt>
                <c:pt idx="5">
                  <c:v>4402</c:v>
                </c:pt>
                <c:pt idx="6">
                  <c:v>6395</c:v>
                </c:pt>
                <c:pt idx="7">
                  <c:v>4354</c:v>
                </c:pt>
                <c:pt idx="8">
                  <c:v>2882</c:v>
                </c:pt>
                <c:pt idx="9">
                  <c:v>4861</c:v>
                </c:pt>
                <c:pt idx="10">
                  <c:v>1120</c:v>
                </c:pt>
                <c:pt idx="11">
                  <c:v>4566</c:v>
                </c:pt>
                <c:pt idx="12">
                  <c:v>5973</c:v>
                </c:pt>
                <c:pt idx="13">
                  <c:v>4135</c:v>
                </c:pt>
                <c:pt idx="14">
                  <c:v>4548</c:v>
                </c:pt>
                <c:pt idx="15">
                  <c:v>4567</c:v>
                </c:pt>
                <c:pt idx="16">
                  <c:v>3441</c:v>
                </c:pt>
                <c:pt idx="17">
                  <c:v>7350</c:v>
                </c:pt>
                <c:pt idx="18">
                  <c:v>6451</c:v>
                </c:pt>
                <c:pt idx="19">
                  <c:v>6865</c:v>
                </c:pt>
                <c:pt idx="20">
                  <c:v>2884</c:v>
                </c:pt>
                <c:pt idx="21">
                  <c:v>6353</c:v>
                </c:pt>
                <c:pt idx="22">
                  <c:v>3778</c:v>
                </c:pt>
                <c:pt idx="23">
                  <c:v>6459</c:v>
                </c:pt>
                <c:pt idx="24">
                  <c:v>3308</c:v>
                </c:pt>
                <c:pt idx="25">
                  <c:v>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F90-42C1-958A-A87CBC1A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32968"/>
        <c:axId val="163733360"/>
      </c:barChart>
      <c:catAx>
        <c:axId val="1637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33360"/>
        <c:crosses val="autoZero"/>
        <c:auto val="1"/>
        <c:lblAlgn val="ctr"/>
        <c:lblOffset val="100"/>
        <c:noMultiLvlLbl val="0"/>
      </c:catAx>
      <c:valAx>
        <c:axId val="1637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0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73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T66"/>
  <sheetViews>
    <sheetView tabSelected="1" topLeftCell="F1" zoomScaleNormal="100" workbookViewId="0">
      <selection activeCell="H20" sqref="H20"/>
    </sheetView>
  </sheetViews>
  <sheetFormatPr baseColWidth="10" defaultColWidth="0" defaultRowHeight="14.45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9" width="8.28515625" style="1" customWidth="1"/>
    <col min="10" max="13" width="8.28515625" style="1" hidden="1" customWidth="1"/>
    <col min="14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8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21" t="s">
        <v>11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6" t="s">
        <v>23</v>
      </c>
      <c r="S8" s="120"/>
      <c r="T8" s="3"/>
    </row>
    <row r="9" spans="2:20" ht="16.149999999999999" customHeight="1" x14ac:dyDescent="0.25">
      <c r="B9" s="7">
        <v>1</v>
      </c>
      <c r="C9" s="8" t="s">
        <v>24</v>
      </c>
      <c r="D9" s="9" t="s">
        <v>25</v>
      </c>
      <c r="E9" s="10" t="s">
        <v>26</v>
      </c>
      <c r="F9" s="11" t="s">
        <v>27</v>
      </c>
      <c r="G9" s="12">
        <v>654</v>
      </c>
      <c r="H9" s="12">
        <v>643</v>
      </c>
      <c r="I9" s="12">
        <v>423</v>
      </c>
      <c r="J9" s="13"/>
      <c r="K9" s="13"/>
      <c r="L9" s="13"/>
      <c r="M9" s="13"/>
      <c r="N9" s="12" t="s">
        <v>88</v>
      </c>
      <c r="O9" s="12">
        <v>366</v>
      </c>
      <c r="P9" s="12">
        <v>421</v>
      </c>
      <c r="Q9" s="12">
        <v>451</v>
      </c>
      <c r="R9" s="14" t="s">
        <v>28</v>
      </c>
      <c r="S9" s="15">
        <f>SUM(G9:R9)</f>
        <v>2958</v>
      </c>
      <c r="T9" s="3"/>
    </row>
    <row r="10" spans="2:20" ht="16.149999999999999" customHeight="1" x14ac:dyDescent="0.25">
      <c r="B10" s="16">
        <v>2</v>
      </c>
      <c r="C10" s="17" t="s">
        <v>29</v>
      </c>
      <c r="D10" s="18" t="s">
        <v>30</v>
      </c>
      <c r="E10" s="19" t="s">
        <v>26</v>
      </c>
      <c r="F10" s="20" t="s">
        <v>27</v>
      </c>
      <c r="G10" s="21">
        <v>503</v>
      </c>
      <c r="H10" s="21">
        <v>774</v>
      </c>
      <c r="I10" s="22">
        <v>356</v>
      </c>
      <c r="J10" s="23"/>
      <c r="K10" s="23"/>
      <c r="L10" s="23"/>
      <c r="M10" s="23"/>
      <c r="N10" s="21" t="s">
        <v>89</v>
      </c>
      <c r="O10" s="21">
        <v>611</v>
      </c>
      <c r="P10" s="21">
        <v>960</v>
      </c>
      <c r="Q10" s="21">
        <v>501</v>
      </c>
      <c r="R10" s="24">
        <v>310</v>
      </c>
      <c r="S10" s="25">
        <f t="shared" ref="S10:S34" si="0">SUM(G10:R10)</f>
        <v>4015</v>
      </c>
      <c r="T10" s="3"/>
    </row>
    <row r="11" spans="2:20" ht="16.149999999999999" customHeight="1" x14ac:dyDescent="0.25">
      <c r="B11" s="16">
        <v>3</v>
      </c>
      <c r="C11" s="17" t="s">
        <v>31</v>
      </c>
      <c r="D11" s="18" t="s">
        <v>32</v>
      </c>
      <c r="E11" s="19" t="s">
        <v>26</v>
      </c>
      <c r="F11" s="20" t="s">
        <v>27</v>
      </c>
      <c r="G11" s="21">
        <v>915</v>
      </c>
      <c r="H11" s="21">
        <v>915</v>
      </c>
      <c r="I11" s="21">
        <v>532</v>
      </c>
      <c r="J11" s="23"/>
      <c r="K11" s="23"/>
      <c r="L11" s="23"/>
      <c r="M11" s="23"/>
      <c r="N11" s="21" t="s">
        <v>90</v>
      </c>
      <c r="O11" s="21">
        <v>740</v>
      </c>
      <c r="P11" s="21">
        <v>819</v>
      </c>
      <c r="Q11" s="21">
        <v>567</v>
      </c>
      <c r="R11" s="24">
        <v>390</v>
      </c>
      <c r="S11" s="25">
        <f t="shared" si="0"/>
        <v>4878</v>
      </c>
      <c r="T11" s="3"/>
    </row>
    <row r="12" spans="2:20" ht="16.149999999999999" customHeight="1" x14ac:dyDescent="0.25">
      <c r="B12" s="16">
        <v>4</v>
      </c>
      <c r="C12" s="17" t="s">
        <v>33</v>
      </c>
      <c r="D12" s="18" t="s">
        <v>34</v>
      </c>
      <c r="E12" s="19" t="s">
        <v>26</v>
      </c>
      <c r="F12" s="20" t="s">
        <v>27</v>
      </c>
      <c r="G12" s="21">
        <v>728</v>
      </c>
      <c r="H12" s="21">
        <v>579</v>
      </c>
      <c r="I12" s="21">
        <v>358</v>
      </c>
      <c r="J12" s="23"/>
      <c r="K12" s="23"/>
      <c r="L12" s="23"/>
      <c r="M12" s="23"/>
      <c r="N12" s="21" t="s">
        <v>91</v>
      </c>
      <c r="O12" s="21">
        <v>516</v>
      </c>
      <c r="P12" s="21">
        <v>471</v>
      </c>
      <c r="Q12" s="21">
        <v>552</v>
      </c>
      <c r="R12" s="24">
        <v>415</v>
      </c>
      <c r="S12" s="25">
        <f t="shared" si="0"/>
        <v>3619</v>
      </c>
      <c r="T12" s="3"/>
    </row>
    <row r="13" spans="2:20" ht="16.149999999999999" customHeight="1" x14ac:dyDescent="0.25">
      <c r="B13" s="16">
        <v>5</v>
      </c>
      <c r="C13" s="17" t="s">
        <v>35</v>
      </c>
      <c r="D13" s="18" t="s">
        <v>36</v>
      </c>
      <c r="E13" s="19" t="s">
        <v>26</v>
      </c>
      <c r="F13" s="20" t="s">
        <v>27</v>
      </c>
      <c r="G13" s="21">
        <v>1132</v>
      </c>
      <c r="H13" s="21">
        <v>1111</v>
      </c>
      <c r="I13" s="21">
        <v>868</v>
      </c>
      <c r="J13" s="23"/>
      <c r="K13" s="23"/>
      <c r="L13" s="23"/>
      <c r="M13" s="23"/>
      <c r="N13" s="21">
        <v>968</v>
      </c>
      <c r="O13" s="21">
        <v>780</v>
      </c>
      <c r="P13" s="21">
        <v>1059</v>
      </c>
      <c r="Q13" s="21">
        <v>789</v>
      </c>
      <c r="R13" s="24">
        <v>617</v>
      </c>
      <c r="S13" s="25">
        <f t="shared" si="0"/>
        <v>7324</v>
      </c>
      <c r="T13" s="3"/>
    </row>
    <row r="14" spans="2:20" ht="16.149999999999999" customHeight="1" x14ac:dyDescent="0.25">
      <c r="B14" s="16">
        <v>6</v>
      </c>
      <c r="C14" s="17" t="s">
        <v>37</v>
      </c>
      <c r="D14" s="18" t="s">
        <v>38</v>
      </c>
      <c r="E14" s="19" t="s">
        <v>26</v>
      </c>
      <c r="F14" s="20" t="s">
        <v>27</v>
      </c>
      <c r="G14" s="21">
        <v>859</v>
      </c>
      <c r="H14" s="21">
        <v>1156</v>
      </c>
      <c r="I14" s="21" t="s">
        <v>28</v>
      </c>
      <c r="J14" s="23"/>
      <c r="K14" s="23"/>
      <c r="L14" s="23"/>
      <c r="M14" s="26"/>
      <c r="N14" s="21" t="s">
        <v>92</v>
      </c>
      <c r="O14" s="21">
        <v>785</v>
      </c>
      <c r="P14" s="21">
        <v>769</v>
      </c>
      <c r="Q14" s="21">
        <v>833</v>
      </c>
      <c r="R14" s="24" t="s">
        <v>28</v>
      </c>
      <c r="S14" s="25">
        <f t="shared" si="0"/>
        <v>4402</v>
      </c>
      <c r="T14" s="3"/>
    </row>
    <row r="15" spans="2:20" ht="16.149999999999999" customHeight="1" x14ac:dyDescent="0.25">
      <c r="B15" s="16">
        <v>7</v>
      </c>
      <c r="C15" s="17" t="s">
        <v>39</v>
      </c>
      <c r="D15" s="18" t="s">
        <v>40</v>
      </c>
      <c r="E15" s="19" t="s">
        <v>26</v>
      </c>
      <c r="F15" s="20" t="s">
        <v>27</v>
      </c>
      <c r="G15" s="21">
        <v>915</v>
      </c>
      <c r="H15" s="21">
        <v>1570</v>
      </c>
      <c r="I15" s="21">
        <v>293</v>
      </c>
      <c r="J15" s="23"/>
      <c r="K15" s="23"/>
      <c r="L15" s="23"/>
      <c r="M15" s="23"/>
      <c r="N15" s="21" t="s">
        <v>93</v>
      </c>
      <c r="O15" s="21">
        <v>1027</v>
      </c>
      <c r="P15" s="21">
        <v>944</v>
      </c>
      <c r="Q15" s="21">
        <v>964</v>
      </c>
      <c r="R15" s="24">
        <v>682</v>
      </c>
      <c r="S15" s="25">
        <f t="shared" si="0"/>
        <v>6395</v>
      </c>
      <c r="T15" s="3"/>
    </row>
    <row r="16" spans="2:20" ht="16.149999999999999" customHeight="1" x14ac:dyDescent="0.25">
      <c r="B16" s="16">
        <v>8</v>
      </c>
      <c r="C16" s="17" t="s">
        <v>41</v>
      </c>
      <c r="D16" s="18" t="s">
        <v>42</v>
      </c>
      <c r="E16" s="19" t="s">
        <v>26</v>
      </c>
      <c r="F16" s="20" t="s">
        <v>27</v>
      </c>
      <c r="G16" s="21">
        <v>517</v>
      </c>
      <c r="H16" s="21">
        <v>543</v>
      </c>
      <c r="I16" s="21">
        <v>660</v>
      </c>
      <c r="J16" s="23"/>
      <c r="K16" s="23"/>
      <c r="L16" s="23"/>
      <c r="M16" s="23"/>
      <c r="N16" s="21" t="s">
        <v>94</v>
      </c>
      <c r="O16" s="21">
        <v>776</v>
      </c>
      <c r="P16" s="21">
        <v>776</v>
      </c>
      <c r="Q16" s="21">
        <v>548</v>
      </c>
      <c r="R16" s="24">
        <v>534</v>
      </c>
      <c r="S16" s="25">
        <f t="shared" si="0"/>
        <v>4354</v>
      </c>
      <c r="T16" s="3"/>
    </row>
    <row r="17" spans="2:20" ht="16.149999999999999" customHeight="1" x14ac:dyDescent="0.25">
      <c r="B17" s="16">
        <v>9</v>
      </c>
      <c r="C17" s="17" t="s">
        <v>43</v>
      </c>
      <c r="D17" s="18" t="s">
        <v>44</v>
      </c>
      <c r="E17" s="19" t="s">
        <v>26</v>
      </c>
      <c r="F17" s="20" t="s">
        <v>27</v>
      </c>
      <c r="G17" s="21">
        <v>464</v>
      </c>
      <c r="H17" s="21">
        <v>361</v>
      </c>
      <c r="I17" s="21">
        <v>274</v>
      </c>
      <c r="J17" s="23"/>
      <c r="K17" s="23"/>
      <c r="L17" s="23"/>
      <c r="M17" s="23"/>
      <c r="N17" s="21" t="s">
        <v>95</v>
      </c>
      <c r="O17" s="21">
        <v>404</v>
      </c>
      <c r="P17" s="21">
        <v>530</v>
      </c>
      <c r="Q17" s="21">
        <v>493</v>
      </c>
      <c r="R17" s="24">
        <v>356</v>
      </c>
      <c r="S17" s="25">
        <f t="shared" si="0"/>
        <v>2882</v>
      </c>
      <c r="T17" s="3"/>
    </row>
    <row r="18" spans="2:20" ht="16.149999999999999" customHeight="1" thickBot="1" x14ac:dyDescent="0.3">
      <c r="B18" s="27">
        <v>10</v>
      </c>
      <c r="C18" s="28" t="s">
        <v>45</v>
      </c>
      <c r="D18" s="29" t="s">
        <v>46</v>
      </c>
      <c r="E18" s="30" t="s">
        <v>26</v>
      </c>
      <c r="F18" s="31" t="s">
        <v>27</v>
      </c>
      <c r="G18" s="32">
        <v>746</v>
      </c>
      <c r="H18" s="32">
        <v>748</v>
      </c>
      <c r="I18" s="32">
        <v>415</v>
      </c>
      <c r="J18" s="33"/>
      <c r="K18" s="33"/>
      <c r="L18" s="33"/>
      <c r="M18" s="33"/>
      <c r="N18" s="32" t="s">
        <v>96</v>
      </c>
      <c r="O18" s="32">
        <v>682</v>
      </c>
      <c r="P18" s="32">
        <v>777</v>
      </c>
      <c r="Q18" s="32">
        <v>1152</v>
      </c>
      <c r="R18" s="34">
        <v>341</v>
      </c>
      <c r="S18" s="35">
        <f t="shared" si="0"/>
        <v>4861</v>
      </c>
      <c r="T18" s="3"/>
    </row>
    <row r="19" spans="2:20" ht="16.149999999999999" customHeight="1" thickBot="1" x14ac:dyDescent="0.3">
      <c r="B19" s="36">
        <v>11</v>
      </c>
      <c r="C19" s="37" t="s">
        <v>47</v>
      </c>
      <c r="D19" s="38" t="s">
        <v>25</v>
      </c>
      <c r="E19" s="39" t="s">
        <v>48</v>
      </c>
      <c r="F19" s="40" t="s">
        <v>49</v>
      </c>
      <c r="G19" s="41">
        <v>275</v>
      </c>
      <c r="H19" s="41">
        <v>382</v>
      </c>
      <c r="I19" s="41">
        <v>204</v>
      </c>
      <c r="J19" s="42"/>
      <c r="K19" s="42"/>
      <c r="L19" s="42"/>
      <c r="M19" s="42"/>
      <c r="N19" s="41" t="s">
        <v>28</v>
      </c>
      <c r="O19" s="41">
        <v>259</v>
      </c>
      <c r="P19" s="99" t="s">
        <v>28</v>
      </c>
      <c r="Q19" s="99" t="s">
        <v>28</v>
      </c>
      <c r="R19" s="100" t="s">
        <v>28</v>
      </c>
      <c r="S19" s="44">
        <f t="shared" si="0"/>
        <v>1120</v>
      </c>
      <c r="T19" s="3"/>
    </row>
    <row r="20" spans="2:20" ht="16.149999999999999" customHeight="1" thickBot="1" x14ac:dyDescent="0.3">
      <c r="B20" s="45">
        <v>12</v>
      </c>
      <c r="C20" s="46" t="s">
        <v>50</v>
      </c>
      <c r="D20" s="47" t="s">
        <v>25</v>
      </c>
      <c r="E20" s="48" t="s">
        <v>51</v>
      </c>
      <c r="F20" s="49" t="s">
        <v>52</v>
      </c>
      <c r="G20" s="50">
        <v>974</v>
      </c>
      <c r="H20" s="50">
        <v>504</v>
      </c>
      <c r="I20" s="50">
        <v>524</v>
      </c>
      <c r="J20" s="51"/>
      <c r="K20" s="51"/>
      <c r="L20" s="51"/>
      <c r="M20" s="51"/>
      <c r="N20" s="50" t="s">
        <v>97</v>
      </c>
      <c r="O20" s="50">
        <v>709</v>
      </c>
      <c r="P20" s="50">
        <v>677</v>
      </c>
      <c r="Q20" s="50">
        <v>719</v>
      </c>
      <c r="R20" s="52">
        <v>459</v>
      </c>
      <c r="S20" s="53">
        <f t="shared" si="0"/>
        <v>4566</v>
      </c>
      <c r="T20" s="3"/>
    </row>
    <row r="21" spans="2:20" ht="16.149999999999999" customHeight="1" x14ac:dyDescent="0.25">
      <c r="B21" s="54">
        <v>13</v>
      </c>
      <c r="C21" s="55" t="s">
        <v>53</v>
      </c>
      <c r="D21" s="56" t="s">
        <v>25</v>
      </c>
      <c r="E21" s="57" t="s">
        <v>54</v>
      </c>
      <c r="F21" s="58" t="s">
        <v>55</v>
      </c>
      <c r="G21" s="59">
        <v>927</v>
      </c>
      <c r="H21" s="59">
        <v>1492</v>
      </c>
      <c r="I21" s="59">
        <v>360</v>
      </c>
      <c r="J21" s="60"/>
      <c r="K21" s="60"/>
      <c r="L21" s="60"/>
      <c r="M21" s="60"/>
      <c r="N21" s="59">
        <v>500</v>
      </c>
      <c r="O21" s="59">
        <v>729</v>
      </c>
      <c r="P21" s="59">
        <v>797</v>
      </c>
      <c r="Q21" s="59">
        <v>638</v>
      </c>
      <c r="R21" s="61">
        <v>530</v>
      </c>
      <c r="S21" s="62">
        <f t="shared" si="0"/>
        <v>5973</v>
      </c>
      <c r="T21" s="3"/>
    </row>
    <row r="22" spans="2:20" ht="16.149999999999999" customHeight="1" x14ac:dyDescent="0.25">
      <c r="B22" s="36">
        <v>14</v>
      </c>
      <c r="C22" s="37" t="s">
        <v>56</v>
      </c>
      <c r="D22" s="38" t="s">
        <v>30</v>
      </c>
      <c r="E22" s="39" t="s">
        <v>54</v>
      </c>
      <c r="F22" s="63" t="s">
        <v>55</v>
      </c>
      <c r="G22" s="41">
        <v>443</v>
      </c>
      <c r="H22" s="41">
        <v>951</v>
      </c>
      <c r="I22" s="41">
        <v>425</v>
      </c>
      <c r="J22" s="42"/>
      <c r="K22" s="42"/>
      <c r="L22" s="42"/>
      <c r="M22" s="42"/>
      <c r="N22" s="41" t="s">
        <v>98</v>
      </c>
      <c r="O22" s="41">
        <v>608</v>
      </c>
      <c r="P22" s="41">
        <v>627</v>
      </c>
      <c r="Q22" s="41">
        <v>642</v>
      </c>
      <c r="R22" s="43">
        <v>439</v>
      </c>
      <c r="S22" s="44">
        <f>SUM(G22:R22)</f>
        <v>4135</v>
      </c>
      <c r="T22" s="3"/>
    </row>
    <row r="23" spans="2:20" ht="16.149999999999999" customHeight="1" thickBot="1" x14ac:dyDescent="0.3">
      <c r="B23" s="64">
        <v>15</v>
      </c>
      <c r="C23" s="65" t="s">
        <v>57</v>
      </c>
      <c r="D23" s="66" t="s">
        <v>32</v>
      </c>
      <c r="E23" s="67" t="s">
        <v>54</v>
      </c>
      <c r="F23" s="68" t="s">
        <v>55</v>
      </c>
      <c r="G23" s="69">
        <v>744</v>
      </c>
      <c r="H23" s="69">
        <v>904</v>
      </c>
      <c r="I23" s="69">
        <v>625</v>
      </c>
      <c r="J23" s="70"/>
      <c r="K23" s="70"/>
      <c r="L23" s="70"/>
      <c r="M23" s="70"/>
      <c r="N23" s="69" t="s">
        <v>99</v>
      </c>
      <c r="O23" s="69">
        <v>641</v>
      </c>
      <c r="P23" s="69">
        <v>612</v>
      </c>
      <c r="Q23" s="69">
        <v>591</v>
      </c>
      <c r="R23" s="71">
        <v>431</v>
      </c>
      <c r="S23" s="72">
        <f t="shared" si="0"/>
        <v>4548</v>
      </c>
      <c r="T23" s="3"/>
    </row>
    <row r="24" spans="2:20" ht="16.149999999999999" customHeight="1" x14ac:dyDescent="0.25">
      <c r="B24" s="7">
        <v>16</v>
      </c>
      <c r="C24" s="8" t="s">
        <v>58</v>
      </c>
      <c r="D24" s="9" t="s">
        <v>25</v>
      </c>
      <c r="E24" s="10" t="s">
        <v>59</v>
      </c>
      <c r="F24" s="73" t="s">
        <v>60</v>
      </c>
      <c r="G24" s="12">
        <v>725</v>
      </c>
      <c r="H24" s="12">
        <v>674</v>
      </c>
      <c r="I24" s="12">
        <v>613</v>
      </c>
      <c r="J24" s="13"/>
      <c r="K24" s="13"/>
      <c r="L24" s="13"/>
      <c r="M24" s="13"/>
      <c r="N24" s="12" t="s">
        <v>100</v>
      </c>
      <c r="O24" s="12">
        <v>666</v>
      </c>
      <c r="P24" s="12">
        <v>356</v>
      </c>
      <c r="Q24" s="12">
        <v>915</v>
      </c>
      <c r="R24" s="14">
        <v>618</v>
      </c>
      <c r="S24" s="15">
        <f t="shared" si="0"/>
        <v>4567</v>
      </c>
      <c r="T24" s="3"/>
    </row>
    <row r="25" spans="2:20" ht="16.149999999999999" customHeight="1" thickBot="1" x14ac:dyDescent="0.3">
      <c r="B25" s="27">
        <v>17</v>
      </c>
      <c r="C25" s="28" t="s">
        <v>61</v>
      </c>
      <c r="D25" s="29" t="s">
        <v>30</v>
      </c>
      <c r="E25" s="30" t="s">
        <v>59</v>
      </c>
      <c r="F25" s="74" t="s">
        <v>60</v>
      </c>
      <c r="G25" s="32">
        <v>617</v>
      </c>
      <c r="H25" s="32">
        <v>510</v>
      </c>
      <c r="I25" s="32">
        <v>275</v>
      </c>
      <c r="J25" s="33"/>
      <c r="K25" s="33"/>
      <c r="L25" s="33"/>
      <c r="M25" s="33"/>
      <c r="N25" s="32" t="s">
        <v>101</v>
      </c>
      <c r="O25" s="32">
        <v>433</v>
      </c>
      <c r="P25" s="32">
        <v>548</v>
      </c>
      <c r="Q25" s="32">
        <v>495</v>
      </c>
      <c r="R25" s="34">
        <v>563</v>
      </c>
      <c r="S25" s="35">
        <f t="shared" si="0"/>
        <v>3441</v>
      </c>
      <c r="T25" s="3"/>
    </row>
    <row r="26" spans="2:20" ht="16.149999999999999" customHeight="1" x14ac:dyDescent="0.25">
      <c r="B26" s="7">
        <v>18</v>
      </c>
      <c r="C26" s="8" t="s">
        <v>62</v>
      </c>
      <c r="D26" s="9" t="s">
        <v>25</v>
      </c>
      <c r="E26" s="10" t="s">
        <v>63</v>
      </c>
      <c r="F26" s="75" t="s">
        <v>64</v>
      </c>
      <c r="G26" s="12">
        <v>1445</v>
      </c>
      <c r="H26" s="12">
        <v>1246</v>
      </c>
      <c r="I26" s="12">
        <v>803</v>
      </c>
      <c r="J26" s="13"/>
      <c r="K26" s="13"/>
      <c r="L26" s="13"/>
      <c r="M26" s="13"/>
      <c r="N26" s="12" t="s">
        <v>102</v>
      </c>
      <c r="O26" s="12">
        <v>1114</v>
      </c>
      <c r="P26" s="12">
        <v>1115</v>
      </c>
      <c r="Q26" s="12">
        <v>1098</v>
      </c>
      <c r="R26" s="14">
        <v>529</v>
      </c>
      <c r="S26" s="15">
        <f t="shared" si="0"/>
        <v>7350</v>
      </c>
      <c r="T26" s="3"/>
    </row>
    <row r="27" spans="2:20" ht="16.149999999999999" customHeight="1" x14ac:dyDescent="0.25">
      <c r="B27" s="16">
        <v>19</v>
      </c>
      <c r="C27" s="17" t="s">
        <v>65</v>
      </c>
      <c r="D27" s="18" t="s">
        <v>30</v>
      </c>
      <c r="E27" s="19" t="s">
        <v>63</v>
      </c>
      <c r="F27" s="76" t="s">
        <v>64</v>
      </c>
      <c r="G27" s="21">
        <v>1156</v>
      </c>
      <c r="H27" s="21">
        <v>1031</v>
      </c>
      <c r="I27" s="21">
        <v>530</v>
      </c>
      <c r="J27" s="23"/>
      <c r="K27" s="23"/>
      <c r="L27" s="23"/>
      <c r="M27" s="23"/>
      <c r="N27" s="21">
        <v>564</v>
      </c>
      <c r="O27" s="21">
        <v>1025</v>
      </c>
      <c r="P27" s="21">
        <v>818</v>
      </c>
      <c r="Q27" s="21">
        <v>664</v>
      </c>
      <c r="R27" s="24">
        <v>663</v>
      </c>
      <c r="S27" s="25">
        <f t="shared" si="0"/>
        <v>6451</v>
      </c>
      <c r="T27" s="3"/>
    </row>
    <row r="28" spans="2:20" ht="16.149999999999999" customHeight="1" thickBot="1" x14ac:dyDescent="0.3">
      <c r="B28" s="27">
        <v>20</v>
      </c>
      <c r="C28" s="28" t="s">
        <v>66</v>
      </c>
      <c r="D28" s="29" t="s">
        <v>32</v>
      </c>
      <c r="E28" s="30" t="s">
        <v>63</v>
      </c>
      <c r="F28" s="77" t="s">
        <v>64</v>
      </c>
      <c r="G28" s="32">
        <v>1251</v>
      </c>
      <c r="H28" s="32">
        <v>1241</v>
      </c>
      <c r="I28" s="32">
        <v>594</v>
      </c>
      <c r="J28" s="33"/>
      <c r="K28" s="33"/>
      <c r="L28" s="33"/>
      <c r="M28" s="33"/>
      <c r="N28" s="32" t="s">
        <v>103</v>
      </c>
      <c r="O28" s="32">
        <v>981</v>
      </c>
      <c r="P28" s="32">
        <v>970</v>
      </c>
      <c r="Q28" s="32">
        <v>945</v>
      </c>
      <c r="R28" s="34">
        <v>883</v>
      </c>
      <c r="S28" s="35">
        <f t="shared" si="0"/>
        <v>6865</v>
      </c>
      <c r="T28" s="3"/>
    </row>
    <row r="29" spans="2:20" ht="16.149999999999999" customHeight="1" thickBot="1" x14ac:dyDescent="0.3">
      <c r="B29" s="36">
        <v>21</v>
      </c>
      <c r="C29" s="37" t="s">
        <v>67</v>
      </c>
      <c r="D29" s="38" t="s">
        <v>68</v>
      </c>
      <c r="E29" s="39" t="s">
        <v>69</v>
      </c>
      <c r="F29" s="78" t="s">
        <v>70</v>
      </c>
      <c r="G29" s="41">
        <v>482</v>
      </c>
      <c r="H29" s="41">
        <v>522</v>
      </c>
      <c r="I29" s="41">
        <v>293</v>
      </c>
      <c r="J29" s="42"/>
      <c r="K29" s="42"/>
      <c r="L29" s="42"/>
      <c r="M29" s="42"/>
      <c r="N29" s="41" t="s">
        <v>104</v>
      </c>
      <c r="O29" s="41">
        <v>393</v>
      </c>
      <c r="P29" s="41">
        <v>516</v>
      </c>
      <c r="Q29" s="41">
        <v>299</v>
      </c>
      <c r="R29" s="43">
        <v>379</v>
      </c>
      <c r="S29" s="44">
        <f t="shared" si="0"/>
        <v>2884</v>
      </c>
      <c r="T29" s="3"/>
    </row>
    <row r="30" spans="2:20" ht="16.149999999999999" customHeight="1" x14ac:dyDescent="0.25">
      <c r="B30" s="7">
        <v>22</v>
      </c>
      <c r="C30" s="8" t="s">
        <v>71</v>
      </c>
      <c r="D30" s="9" t="s">
        <v>25</v>
      </c>
      <c r="E30" s="10" t="s">
        <v>72</v>
      </c>
      <c r="F30" s="79" t="s">
        <v>73</v>
      </c>
      <c r="G30" s="12">
        <v>1387</v>
      </c>
      <c r="H30" s="12">
        <v>1565</v>
      </c>
      <c r="I30" s="12">
        <v>1198</v>
      </c>
      <c r="J30" s="13"/>
      <c r="K30" s="13"/>
      <c r="L30" s="13"/>
      <c r="M30" s="13"/>
      <c r="N30" s="12" t="s">
        <v>105</v>
      </c>
      <c r="O30" s="12">
        <v>662</v>
      </c>
      <c r="P30" s="12">
        <v>812</v>
      </c>
      <c r="Q30" s="12">
        <v>729</v>
      </c>
      <c r="R30" s="14" t="s">
        <v>28</v>
      </c>
      <c r="S30" s="15">
        <f t="shared" si="0"/>
        <v>6353</v>
      </c>
      <c r="T30" s="3"/>
    </row>
    <row r="31" spans="2:20" ht="16.149999999999999" customHeight="1" thickBot="1" x14ac:dyDescent="0.3">
      <c r="B31" s="27">
        <v>23</v>
      </c>
      <c r="C31" s="28" t="s">
        <v>74</v>
      </c>
      <c r="D31" s="29" t="s">
        <v>30</v>
      </c>
      <c r="E31" s="30" t="s">
        <v>72</v>
      </c>
      <c r="F31" s="80" t="s">
        <v>73</v>
      </c>
      <c r="G31" s="32" t="s">
        <v>75</v>
      </c>
      <c r="H31" s="32" t="s">
        <v>28</v>
      </c>
      <c r="I31" s="32" t="s">
        <v>75</v>
      </c>
      <c r="J31" s="32" t="s">
        <v>75</v>
      </c>
      <c r="K31" s="32" t="s">
        <v>75</v>
      </c>
      <c r="L31" s="32" t="s">
        <v>75</v>
      </c>
      <c r="M31" s="32" t="s">
        <v>75</v>
      </c>
      <c r="N31" s="32">
        <v>1001</v>
      </c>
      <c r="O31" s="32">
        <v>1205</v>
      </c>
      <c r="P31" s="32">
        <v>1114</v>
      </c>
      <c r="Q31" s="32" t="s">
        <v>28</v>
      </c>
      <c r="R31" s="34">
        <v>458</v>
      </c>
      <c r="S31" s="35">
        <f t="shared" si="0"/>
        <v>3778</v>
      </c>
      <c r="T31" s="3"/>
    </row>
    <row r="32" spans="2:20" ht="16.149999999999999" customHeight="1" x14ac:dyDescent="0.25">
      <c r="B32" s="7">
        <v>24</v>
      </c>
      <c r="C32" s="8" t="s">
        <v>76</v>
      </c>
      <c r="D32" s="9" t="s">
        <v>25</v>
      </c>
      <c r="E32" s="10" t="s">
        <v>77</v>
      </c>
      <c r="F32" s="81" t="s">
        <v>78</v>
      </c>
      <c r="G32" s="12">
        <v>0</v>
      </c>
      <c r="H32" s="12">
        <v>1211</v>
      </c>
      <c r="I32" s="12">
        <v>676</v>
      </c>
      <c r="J32" s="13"/>
      <c r="K32" s="82"/>
      <c r="L32" s="13"/>
      <c r="M32" s="13"/>
      <c r="N32" s="12" t="s">
        <v>28</v>
      </c>
      <c r="O32" s="12">
        <v>1230</v>
      </c>
      <c r="P32" s="12">
        <v>1082</v>
      </c>
      <c r="Q32" s="12">
        <v>1172</v>
      </c>
      <c r="R32" s="14">
        <v>1088</v>
      </c>
      <c r="S32" s="15">
        <f t="shared" si="0"/>
        <v>6459</v>
      </c>
      <c r="T32" s="3"/>
    </row>
    <row r="33" spans="1:20" ht="16.149999999999999" customHeight="1" x14ac:dyDescent="0.25">
      <c r="B33" s="16">
        <v>25</v>
      </c>
      <c r="C33" s="17" t="s">
        <v>79</v>
      </c>
      <c r="D33" s="18" t="s">
        <v>30</v>
      </c>
      <c r="E33" s="19" t="s">
        <v>77</v>
      </c>
      <c r="F33" s="83" t="s">
        <v>78</v>
      </c>
      <c r="G33" s="21">
        <v>1253</v>
      </c>
      <c r="H33" s="21">
        <v>1423</v>
      </c>
      <c r="I33" s="21">
        <v>632</v>
      </c>
      <c r="J33" s="23"/>
      <c r="K33" s="26"/>
      <c r="L33" s="23"/>
      <c r="M33" s="23"/>
      <c r="N33" s="21" t="s">
        <v>106</v>
      </c>
      <c r="O33" s="21" t="s">
        <v>28</v>
      </c>
      <c r="P33" s="21" t="s">
        <v>28</v>
      </c>
      <c r="Q33" s="21" t="s">
        <v>28</v>
      </c>
      <c r="R33" s="24" t="s">
        <v>28</v>
      </c>
      <c r="S33" s="25">
        <f t="shared" si="0"/>
        <v>3308</v>
      </c>
      <c r="T33" s="3"/>
    </row>
    <row r="34" spans="1:20" ht="16.149999999999999" customHeight="1" thickBot="1" x14ac:dyDescent="0.3">
      <c r="B34" s="27">
        <v>26</v>
      </c>
      <c r="C34" s="28" t="s">
        <v>80</v>
      </c>
      <c r="D34" s="29" t="s">
        <v>32</v>
      </c>
      <c r="E34" s="30" t="s">
        <v>77</v>
      </c>
      <c r="F34" s="84" t="s">
        <v>78</v>
      </c>
      <c r="G34" s="32">
        <v>951</v>
      </c>
      <c r="H34" s="32">
        <v>1044</v>
      </c>
      <c r="I34" s="32" t="s">
        <v>28</v>
      </c>
      <c r="J34" s="33"/>
      <c r="K34" s="85"/>
      <c r="L34" s="33"/>
      <c r="M34" s="33"/>
      <c r="N34" s="32" t="s">
        <v>107</v>
      </c>
      <c r="O34" s="32">
        <v>867</v>
      </c>
      <c r="P34" s="32">
        <v>811</v>
      </c>
      <c r="Q34" s="32">
        <v>928</v>
      </c>
      <c r="R34" s="34">
        <v>450</v>
      </c>
      <c r="S34" s="35">
        <f t="shared" si="0"/>
        <v>5051</v>
      </c>
      <c r="T34" s="3"/>
    </row>
    <row r="35" spans="1:20" ht="18" customHeight="1" thickBot="1" x14ac:dyDescent="0.3">
      <c r="D35" s="86" t="s">
        <v>81</v>
      </c>
      <c r="E35" s="86"/>
      <c r="F35" s="86"/>
      <c r="G35" s="87">
        <f>SUM(G9:G34)</f>
        <v>20063</v>
      </c>
      <c r="H35" s="87">
        <f>SUM(H9:H34)</f>
        <v>23100</v>
      </c>
      <c r="I35" s="87">
        <f t="shared" ref="I35:R35" si="1">SUM(I9:I34)</f>
        <v>11931</v>
      </c>
      <c r="J35" s="87">
        <f t="shared" si="1"/>
        <v>0</v>
      </c>
      <c r="K35" s="87">
        <f t="shared" si="1"/>
        <v>0</v>
      </c>
      <c r="L35" s="87">
        <f t="shared" si="1"/>
        <v>0</v>
      </c>
      <c r="M35" s="87">
        <f t="shared" si="1"/>
        <v>0</v>
      </c>
      <c r="N35" s="87">
        <f t="shared" si="1"/>
        <v>3033</v>
      </c>
      <c r="O35" s="87">
        <f t="shared" si="1"/>
        <v>18209</v>
      </c>
      <c r="P35" s="87">
        <f t="shared" si="1"/>
        <v>18381</v>
      </c>
      <c r="Q35" s="87">
        <f t="shared" si="1"/>
        <v>16685</v>
      </c>
      <c r="R35" s="88">
        <f t="shared" si="1"/>
        <v>11135</v>
      </c>
      <c r="S35" s="89">
        <f>SUM(S9:S34)</f>
        <v>122537</v>
      </c>
      <c r="T35" s="3"/>
    </row>
    <row r="36" spans="1:20" ht="15" x14ac:dyDescent="0.25">
      <c r="A36" s="3"/>
      <c r="B36" s="3"/>
      <c r="C36" s="3"/>
      <c r="D36" s="3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123" t="s">
        <v>82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</row>
    <row r="61" spans="1:20" ht="7.9" customHeight="1" x14ac:dyDescent="0.25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20" ht="34.15" customHeight="1" x14ac:dyDescent="0.25">
      <c r="C62" s="91"/>
      <c r="D62" s="124" t="s">
        <v>83</v>
      </c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spans="1:20" ht="7.9" customHeight="1" x14ac:dyDescent="0.25">
      <c r="C63" s="92"/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</row>
    <row r="64" spans="1:20" ht="27.75" customHeight="1" x14ac:dyDescent="0.25">
      <c r="C64" s="125" t="s">
        <v>84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</row>
    <row r="65" spans="2:20" ht="54" customHeight="1" x14ac:dyDescent="0.25">
      <c r="C65" s="126" t="s">
        <v>85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</row>
    <row r="66" spans="2:20" ht="15" x14ac:dyDescent="0.25">
      <c r="B66" s="94"/>
      <c r="C66" s="94"/>
      <c r="D66" s="95"/>
      <c r="E66" s="96"/>
      <c r="F66" s="96"/>
      <c r="G66" s="94"/>
      <c r="H66" s="94"/>
      <c r="I66" s="94"/>
      <c r="J66" s="94"/>
      <c r="K66" s="116" t="s">
        <v>86</v>
      </c>
      <c r="L66" s="116"/>
      <c r="M66" s="116"/>
      <c r="N66" s="116"/>
      <c r="O66" s="116"/>
      <c r="P66" s="97">
        <v>0</v>
      </c>
      <c r="Q66" s="95"/>
      <c r="R66" s="95"/>
      <c r="S66" s="117" t="s">
        <v>87</v>
      </c>
      <c r="T66" s="117"/>
    </row>
  </sheetData>
  <autoFilter ref="C8:R8" xr:uid="{00000000-0009-0000-0000-000000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Jdos1ra_Inst_AcdosDict_Fam</vt:lpstr>
      <vt:lpstr>Jdos1ra_Inst_AcdosDict_Fam!Área_de_impresión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</dc:title>
  <dc:creator>CRISTIAN DIAZ</dc:creator>
  <cp:keywords>PJEM</cp:keywords>
  <cp:lastModifiedBy>pc-1</cp:lastModifiedBy>
  <dcterms:created xsi:type="dcterms:W3CDTF">2021-02-25T21:48:33Z</dcterms:created>
  <dcterms:modified xsi:type="dcterms:W3CDTF">2021-02-26T20:59:20Z</dcterms:modified>
</cp:coreProperties>
</file>