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1\05052021 1ER SUBIDA\MERCANTIL\"/>
    </mc:Choice>
  </mc:AlternateContent>
  <xr:revisionPtr revIDLastSave="0" documentId="13_ncr:1_{E45BC350-2743-4CD4-9798-BE7E39733693}" xr6:coauthVersionLast="45" xr6:coauthVersionMax="45" xr10:uidLastSave="{00000000-0000-0000-0000-000000000000}"/>
  <bookViews>
    <workbookView xWindow="-120" yWindow="-120" windowWidth="29040" windowHeight="15840" xr2:uid="{193BA68D-E3B3-4D5A-9FBD-3D7F04826CF6}"/>
  </bookViews>
  <sheets>
    <sheet name="Jdos1ra_Inst_AcdosDict_MERC21" sheetId="1" r:id="rId1"/>
  </sheets>
  <externalReferences>
    <externalReference r:id="rId2"/>
  </externalReferences>
  <definedNames>
    <definedName name="_xlnm._FilterDatabase" localSheetId="0" hidden="1">Jdos1ra_Inst_AcdosDict_MERC21!$C$8:$R$8</definedName>
    <definedName name="_xlnm.Print_Area" localSheetId="0">Jdos1ra_Inst_AcdosDict_MERC21!$A$1:$T$67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H22" i="1"/>
  <c r="R35" i="1" l="1"/>
  <c r="Q35" i="1"/>
  <c r="P35" i="1"/>
  <c r="O35" i="1"/>
  <c r="N35" i="1"/>
  <c r="M35" i="1"/>
  <c r="L35" i="1"/>
  <c r="K35" i="1"/>
  <c r="J35" i="1"/>
  <c r="S32" i="1"/>
  <c r="S28" i="1"/>
  <c r="S24" i="1"/>
  <c r="S20" i="1"/>
  <c r="S16" i="1"/>
  <c r="S12" i="1"/>
  <c r="S19" i="1" l="1"/>
  <c r="S31" i="1"/>
  <c r="H35" i="1"/>
  <c r="S11" i="1"/>
  <c r="S15" i="1"/>
  <c r="S23" i="1"/>
  <c r="S27" i="1"/>
  <c r="S10" i="1"/>
  <c r="S14" i="1"/>
  <c r="S18" i="1"/>
  <c r="S22" i="1"/>
  <c r="S26" i="1"/>
  <c r="S30" i="1"/>
  <c r="S34" i="1"/>
  <c r="I35" i="1"/>
  <c r="G35" i="1"/>
  <c r="S13" i="1"/>
  <c r="S17" i="1"/>
  <c r="S21" i="1"/>
  <c r="S25" i="1"/>
  <c r="S29" i="1"/>
  <c r="S33" i="1"/>
  <c r="S9" i="1"/>
  <c r="S35" i="1" l="1"/>
</calcChain>
</file>

<file path=xl/sharedStrings.xml><?xml version="1.0" encoding="utf-8"?>
<sst xmlns="http://schemas.openxmlformats.org/spreadsheetml/2006/main" count="184" uniqueCount="86">
  <si>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</si>
  <si>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</si>
  <si>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</si>
  <si>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</si>
  <si>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</si>
  <si>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</si>
  <si>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</si>
  <si>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</si>
  <si>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</si>
  <si>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</si>
  <si>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</si>
  <si>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</si>
  <si>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</si>
  <si>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</si>
  <si>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</si>
  <si>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</si>
  <si>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</si>
  <si>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</si>
  <si>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</si>
  <si>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</si>
  <si>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</si>
  <si>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</si>
  <si>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</si>
  <si>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</si>
  <si>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</si>
  <si>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</si>
  <si>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</si>
  <si>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</si>
  <si>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</si>
  <si>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</si>
  <si>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</si>
  <si>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</si>
  <si>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</si>
  <si>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</si>
  <si>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</si>
  <si>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</si>
  <si>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</si>
  <si>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</si>
  <si>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</si>
  <si>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</si>
  <si>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</si>
  <si>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</si>
  <si>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</si>
  <si>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</si>
  <si>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</si>
  <si>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</si>
  <si>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</si>
  <si>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</si>
  <si>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</si>
  <si>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</si>
  <si>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</si>
  <si>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</si>
  <si>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</si>
  <si>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</si>
  <si>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</si>
  <si>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</si>
  <si>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</si>
  <si>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</si>
  <si>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</si>
  <si>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</si>
  <si>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</si>
  <si>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</si>
  <si>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</si>
  <si>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</si>
  <si>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</si>
  <si>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</si>
  <si>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</si>
  <si>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</si>
  <si>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</si>
  <si>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</si>
  <si>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</si>
  <si>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</si>
  <si>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</si>
  <si>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</si>
  <si>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</si>
  <si>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</si>
  <si>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</si>
  <si>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</si>
  <si>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</si>
  <si>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</si>
  <si>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</si>
  <si>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</si>
  <si>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</si>
  <si>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</si>
  <si>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*   Las cifras correspondientes se informaron en materia civil por lo tanto las cantidades acomuladas se encuentran en acuerdos dictados materia civil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</si>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</sst>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3" fontId="15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6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6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6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6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6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3" fontId="15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3" fontId="15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Mercantil 2021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A-4C7B-BA11-871262CB18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A-4C7B-BA11-871262CB182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8A-4C7B-BA11-871262CB182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8A-4C7B-BA11-871262CB182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8A-4C7B-BA11-871262CB182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8A-4C7B-BA11-871262CB182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8A-4C7B-BA11-871262CB182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8A-4C7B-BA11-871262CB182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8A-4C7B-BA11-871262CB182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8A-4C7B-BA11-871262CB182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8A-4C7B-BA11-871262CB182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8A-4C7B-BA11-871262CB182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8A-4C7B-BA11-871262CB182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8A-4C7B-BA11-871262CB182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8A-4C7B-BA11-871262CB182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8A-4C7B-BA11-871262CB1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Jdos1ra_Inst_AcdosDict_MERC21!$C$9:$C$34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Jdos1ra_Inst_AcdosDict_MERC21!$S$9:$S$34</c:f>
              <c:numCache>
                <c:formatCode>#,##0</c:formatCode>
                <c:ptCount val="26"/>
                <c:pt idx="0">
                  <c:v>21</c:v>
                </c:pt>
                <c:pt idx="1">
                  <c:v>179</c:v>
                </c:pt>
                <c:pt idx="2">
                  <c:v>130</c:v>
                </c:pt>
                <c:pt idx="3">
                  <c:v>176</c:v>
                </c:pt>
                <c:pt idx="4">
                  <c:v>84</c:v>
                </c:pt>
                <c:pt idx="5">
                  <c:v>82</c:v>
                </c:pt>
                <c:pt idx="6">
                  <c:v>0</c:v>
                </c:pt>
                <c:pt idx="7">
                  <c:v>94</c:v>
                </c:pt>
                <c:pt idx="8">
                  <c:v>87</c:v>
                </c:pt>
                <c:pt idx="9">
                  <c:v>52</c:v>
                </c:pt>
                <c:pt idx="10">
                  <c:v>0</c:v>
                </c:pt>
                <c:pt idx="11">
                  <c:v>12</c:v>
                </c:pt>
                <c:pt idx="12">
                  <c:v>26</c:v>
                </c:pt>
                <c:pt idx="13">
                  <c:v>32</c:v>
                </c:pt>
                <c:pt idx="14">
                  <c:v>123</c:v>
                </c:pt>
                <c:pt idx="15">
                  <c:v>10</c:v>
                </c:pt>
                <c:pt idx="16">
                  <c:v>0</c:v>
                </c:pt>
                <c:pt idx="17">
                  <c:v>50</c:v>
                </c:pt>
                <c:pt idx="18">
                  <c:v>6</c:v>
                </c:pt>
                <c:pt idx="19">
                  <c:v>16</c:v>
                </c:pt>
                <c:pt idx="20">
                  <c:v>23</c:v>
                </c:pt>
                <c:pt idx="21">
                  <c:v>36</c:v>
                </c:pt>
                <c:pt idx="22">
                  <c:v>0</c:v>
                </c:pt>
                <c:pt idx="23">
                  <c:v>160</c:v>
                </c:pt>
                <c:pt idx="24">
                  <c:v>0</c:v>
                </c:pt>
                <c:pt idx="2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8A-4C7B-BA11-871262CB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1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A02C7-F17D-4AA8-B1B7-44CDBFC5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CAEJ/CAE%20FEBRERO%202021/Estadistica%20juzgados%20TSJ%20%20FEBRERO%202021_Civ_Fam_Pen_MercOral_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CIVIL"/>
      <sheetName val="MATERIA FAMILIAR"/>
      <sheetName val="MATERIA MERCANTIL"/>
      <sheetName val="MENOR CIVIL"/>
      <sheetName val="MENOR MERCANTIL "/>
      <sheetName val="PENAL ATLACHOLOAYA "/>
      <sheetName val="JUZGADO UNICO MERCANTIL "/>
      <sheetName val="FEBRERO2021"/>
      <sheetName val="PRIMERA SUBIDA DESACTUALIZADA"/>
    </sheetNames>
    <sheetDataSet>
      <sheetData sheetId="0"/>
      <sheetData sheetId="1"/>
      <sheetData sheetId="2">
        <row r="4">
          <cell r="AH4">
            <v>2</v>
          </cell>
        </row>
        <row r="17">
          <cell r="AL17">
            <v>18</v>
          </cell>
        </row>
        <row r="18">
          <cell r="AL18">
            <v>97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F3D-2F21-477D-8764-7D2021B4A41A}">
  <sheetPr>
    <tabColor theme="5" tint="-0.249977111117893"/>
    <pageSetUpPr fitToPage="1"/>
  </sheetPr>
  <dimension ref="A1:T65"/>
  <sheetViews>
    <sheetView tabSelected="1" topLeftCell="B1" zoomScale="85" zoomScaleNormal="85" workbookViewId="0">
      <selection activeCell="I22" sqref="I22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0" ht="27" customHeight="1" x14ac:dyDescent="0.25">
      <c r="B2" s="107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2:20" ht="16.899999999999999" customHeight="1" x14ac:dyDescent="0.25">
      <c r="B3" s="108" t="s">
        <v>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</row>
    <row r="4" spans="2:20" ht="19.149999999999999" customHeight="1" x14ac:dyDescent="0.25">
      <c r="B4" s="109" t="s">
        <v>3</v>
      </c>
      <c r="C4" s="109"/>
      <c r="D4" s="10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10" t="s">
        <v>4</v>
      </c>
      <c r="C6" s="113" t="s">
        <v>5</v>
      </c>
      <c r="D6" s="113" t="s">
        <v>6</v>
      </c>
      <c r="E6" s="113" t="s">
        <v>7</v>
      </c>
      <c r="F6" s="116" t="s">
        <v>8</v>
      </c>
      <c r="G6" s="119" t="s">
        <v>9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97" t="s">
        <v>10</v>
      </c>
      <c r="T6" s="3"/>
    </row>
    <row r="7" spans="2:20" ht="15.75" x14ac:dyDescent="0.25">
      <c r="B7" s="111"/>
      <c r="C7" s="114"/>
      <c r="D7" s="114"/>
      <c r="E7" s="114"/>
      <c r="F7" s="117"/>
      <c r="G7" s="100" t="s">
        <v>11</v>
      </c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98"/>
      <c r="T7" s="3"/>
    </row>
    <row r="8" spans="2:20" ht="15.75" customHeight="1" thickBot="1" x14ac:dyDescent="0.3">
      <c r="B8" s="112"/>
      <c r="C8" s="115"/>
      <c r="D8" s="115"/>
      <c r="E8" s="115"/>
      <c r="F8" s="118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99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 t="s">
        <v>85</v>
      </c>
      <c r="H9" s="12" t="s">
        <v>85</v>
      </c>
      <c r="I9" s="12">
        <v>21</v>
      </c>
      <c r="J9" s="13"/>
      <c r="K9" s="13"/>
      <c r="L9" s="13"/>
      <c r="M9" s="13"/>
      <c r="N9" s="12"/>
      <c r="O9" s="12"/>
      <c r="P9" s="12"/>
      <c r="Q9" s="12"/>
      <c r="R9" s="14"/>
      <c r="S9" s="15">
        <f t="shared" ref="S9:S34" si="0">SUM(G9:R9)</f>
        <v>21</v>
      </c>
      <c r="T9" s="3"/>
    </row>
    <row r="10" spans="2:20" ht="16.149999999999999" customHeight="1" x14ac:dyDescent="0.25">
      <c r="B10" s="16">
        <v>2</v>
      </c>
      <c r="C10" s="17" t="s">
        <v>28</v>
      </c>
      <c r="D10" s="18" t="s">
        <v>29</v>
      </c>
      <c r="E10" s="19" t="s">
        <v>26</v>
      </c>
      <c r="F10" s="20" t="s">
        <v>27</v>
      </c>
      <c r="G10" s="21" t="s">
        <v>85</v>
      </c>
      <c r="H10" s="22" t="s">
        <v>85</v>
      </c>
      <c r="I10" s="22">
        <v>179</v>
      </c>
      <c r="J10" s="23"/>
      <c r="K10" s="23"/>
      <c r="L10" s="23"/>
      <c r="M10" s="23"/>
      <c r="N10" s="22"/>
      <c r="O10" s="22"/>
      <c r="P10" s="22"/>
      <c r="Q10" s="22"/>
      <c r="R10" s="24"/>
      <c r="S10" s="25">
        <f t="shared" si="0"/>
        <v>179</v>
      </c>
      <c r="T10" s="3"/>
    </row>
    <row r="11" spans="2:20" ht="16.149999999999999" customHeight="1" x14ac:dyDescent="0.25">
      <c r="B11" s="16">
        <v>3</v>
      </c>
      <c r="C11" s="17" t="s">
        <v>30</v>
      </c>
      <c r="D11" s="18" t="s">
        <v>31</v>
      </c>
      <c r="E11" s="19" t="s">
        <v>26</v>
      </c>
      <c r="F11" s="20" t="s">
        <v>27</v>
      </c>
      <c r="G11" s="21" t="s">
        <v>85</v>
      </c>
      <c r="H11" s="22" t="s">
        <v>85</v>
      </c>
      <c r="I11" s="22">
        <v>130</v>
      </c>
      <c r="J11" s="23"/>
      <c r="K11" s="23"/>
      <c r="L11" s="23"/>
      <c r="M11" s="23"/>
      <c r="N11" s="22"/>
      <c r="O11" s="22"/>
      <c r="P11" s="22"/>
      <c r="Q11" s="22"/>
      <c r="R11" s="24"/>
      <c r="S11" s="25">
        <f t="shared" si="0"/>
        <v>130</v>
      </c>
      <c r="T11" s="3"/>
    </row>
    <row r="12" spans="2:20" ht="16.149999999999999" customHeight="1" x14ac:dyDescent="0.25">
      <c r="B12" s="16">
        <v>4</v>
      </c>
      <c r="C12" s="17" t="s">
        <v>32</v>
      </c>
      <c r="D12" s="18" t="s">
        <v>33</v>
      </c>
      <c r="E12" s="19" t="s">
        <v>26</v>
      </c>
      <c r="F12" s="20" t="s">
        <v>27</v>
      </c>
      <c r="G12" s="21" t="s">
        <v>85</v>
      </c>
      <c r="H12" s="22" t="s">
        <v>85</v>
      </c>
      <c r="I12" s="22">
        <v>176</v>
      </c>
      <c r="J12" s="23"/>
      <c r="K12" s="23"/>
      <c r="L12" s="23"/>
      <c r="M12" s="23"/>
      <c r="N12" s="22"/>
      <c r="O12" s="22"/>
      <c r="P12" s="22"/>
      <c r="Q12" s="22"/>
      <c r="R12" s="24"/>
      <c r="S12" s="25">
        <f t="shared" si="0"/>
        <v>176</v>
      </c>
      <c r="T12" s="3"/>
    </row>
    <row r="13" spans="2:20" ht="16.149999999999999" customHeight="1" x14ac:dyDescent="0.25">
      <c r="B13" s="16">
        <v>5</v>
      </c>
      <c r="C13" s="17" t="s">
        <v>34</v>
      </c>
      <c r="D13" s="18" t="s">
        <v>35</v>
      </c>
      <c r="E13" s="19" t="s">
        <v>26</v>
      </c>
      <c r="F13" s="20" t="s">
        <v>27</v>
      </c>
      <c r="G13" s="21" t="s">
        <v>85</v>
      </c>
      <c r="H13" s="22" t="s">
        <v>85</v>
      </c>
      <c r="I13" s="22">
        <v>84</v>
      </c>
      <c r="J13" s="23"/>
      <c r="K13" s="23"/>
      <c r="L13" s="23"/>
      <c r="M13" s="23"/>
      <c r="N13" s="22"/>
      <c r="O13" s="22"/>
      <c r="P13" s="22"/>
      <c r="Q13" s="22"/>
      <c r="R13" s="24"/>
      <c r="S13" s="25">
        <f t="shared" si="0"/>
        <v>84</v>
      </c>
      <c r="T13" s="3"/>
    </row>
    <row r="14" spans="2:20" ht="16.149999999999999" customHeight="1" x14ac:dyDescent="0.25">
      <c r="B14" s="16">
        <v>6</v>
      </c>
      <c r="C14" s="17" t="s">
        <v>36</v>
      </c>
      <c r="D14" s="18" t="s">
        <v>37</v>
      </c>
      <c r="E14" s="19" t="s">
        <v>26</v>
      </c>
      <c r="F14" s="20" t="s">
        <v>27</v>
      </c>
      <c r="G14" s="21" t="s">
        <v>85</v>
      </c>
      <c r="H14" s="22" t="s">
        <v>85</v>
      </c>
      <c r="I14" s="22">
        <v>82</v>
      </c>
      <c r="J14" s="23"/>
      <c r="K14" s="23"/>
      <c r="L14" s="23"/>
      <c r="M14" s="26"/>
      <c r="N14" s="22"/>
      <c r="O14" s="22"/>
      <c r="P14" s="22"/>
      <c r="Q14" s="22"/>
      <c r="R14" s="24"/>
      <c r="S14" s="25">
        <f t="shared" si="0"/>
        <v>82</v>
      </c>
      <c r="T14" s="3"/>
    </row>
    <row r="15" spans="2:20" ht="16.149999999999999" customHeight="1" x14ac:dyDescent="0.25">
      <c r="B15" s="16">
        <v>7</v>
      </c>
      <c r="C15" s="17" t="s">
        <v>38</v>
      </c>
      <c r="D15" s="18" t="s">
        <v>39</v>
      </c>
      <c r="E15" s="19" t="s">
        <v>26</v>
      </c>
      <c r="F15" s="20" t="s">
        <v>27</v>
      </c>
      <c r="G15" s="21" t="s">
        <v>85</v>
      </c>
      <c r="H15" s="22" t="s">
        <v>85</v>
      </c>
      <c r="I15" s="22">
        <v>0</v>
      </c>
      <c r="J15" s="23"/>
      <c r="K15" s="23"/>
      <c r="L15" s="23"/>
      <c r="M15" s="23"/>
      <c r="N15" s="22"/>
      <c r="O15" s="22"/>
      <c r="P15" s="22"/>
      <c r="Q15" s="22"/>
      <c r="R15" s="24"/>
      <c r="S15" s="25">
        <f t="shared" si="0"/>
        <v>0</v>
      </c>
      <c r="T15" s="3"/>
    </row>
    <row r="16" spans="2:20" ht="16.149999999999999" customHeight="1" x14ac:dyDescent="0.25">
      <c r="B16" s="16">
        <v>8</v>
      </c>
      <c r="C16" s="17" t="s">
        <v>40</v>
      </c>
      <c r="D16" s="18" t="s">
        <v>41</v>
      </c>
      <c r="E16" s="19" t="s">
        <v>26</v>
      </c>
      <c r="F16" s="20" t="s">
        <v>27</v>
      </c>
      <c r="G16" s="21" t="s">
        <v>85</v>
      </c>
      <c r="H16" s="22" t="s">
        <v>85</v>
      </c>
      <c r="I16" s="22">
        <v>94</v>
      </c>
      <c r="J16" s="23"/>
      <c r="K16" s="23"/>
      <c r="L16" s="23"/>
      <c r="M16" s="23"/>
      <c r="N16" s="22"/>
      <c r="O16" s="22"/>
      <c r="P16" s="22"/>
      <c r="Q16" s="22"/>
      <c r="R16" s="24"/>
      <c r="S16" s="25">
        <f t="shared" si="0"/>
        <v>94</v>
      </c>
      <c r="T16" s="3"/>
    </row>
    <row r="17" spans="2:20" ht="16.149999999999999" customHeight="1" x14ac:dyDescent="0.25">
      <c r="B17" s="16">
        <v>9</v>
      </c>
      <c r="C17" s="17" t="s">
        <v>42</v>
      </c>
      <c r="D17" s="18" t="s">
        <v>43</v>
      </c>
      <c r="E17" s="19" t="s">
        <v>26</v>
      </c>
      <c r="F17" s="20" t="s">
        <v>27</v>
      </c>
      <c r="G17" s="21" t="s">
        <v>85</v>
      </c>
      <c r="H17" s="22" t="s">
        <v>85</v>
      </c>
      <c r="I17" s="22">
        <v>87</v>
      </c>
      <c r="J17" s="23"/>
      <c r="K17" s="23"/>
      <c r="L17" s="23"/>
      <c r="M17" s="23"/>
      <c r="N17" s="22"/>
      <c r="O17" s="22"/>
      <c r="P17" s="22"/>
      <c r="Q17" s="22"/>
      <c r="R17" s="24"/>
      <c r="S17" s="25">
        <f t="shared" si="0"/>
        <v>87</v>
      </c>
      <c r="T17" s="3"/>
    </row>
    <row r="18" spans="2:20" ht="16.149999999999999" customHeight="1" thickBot="1" x14ac:dyDescent="0.3">
      <c r="B18" s="27">
        <v>10</v>
      </c>
      <c r="C18" s="28" t="s">
        <v>44</v>
      </c>
      <c r="D18" s="29" t="s">
        <v>45</v>
      </c>
      <c r="E18" s="30" t="s">
        <v>26</v>
      </c>
      <c r="F18" s="31" t="s">
        <v>27</v>
      </c>
      <c r="G18" s="32" t="s">
        <v>85</v>
      </c>
      <c r="H18" s="33" t="s">
        <v>85</v>
      </c>
      <c r="I18" s="33">
        <v>52</v>
      </c>
      <c r="J18" s="34"/>
      <c r="K18" s="34"/>
      <c r="L18" s="34"/>
      <c r="M18" s="34"/>
      <c r="N18" s="33"/>
      <c r="O18" s="33"/>
      <c r="P18" s="33"/>
      <c r="Q18" s="33"/>
      <c r="R18" s="35"/>
      <c r="S18" s="36">
        <f t="shared" si="0"/>
        <v>52</v>
      </c>
      <c r="T18" s="3"/>
    </row>
    <row r="19" spans="2:20" ht="16.149999999999999" customHeight="1" thickBot="1" x14ac:dyDescent="0.3">
      <c r="B19" s="37">
        <v>11</v>
      </c>
      <c r="C19" s="38" t="s">
        <v>46</v>
      </c>
      <c r="D19" s="39" t="s">
        <v>25</v>
      </c>
      <c r="E19" s="40" t="s">
        <v>47</v>
      </c>
      <c r="F19" s="41" t="s">
        <v>48</v>
      </c>
      <c r="G19" s="42" t="s">
        <v>85</v>
      </c>
      <c r="H19" s="42" t="s">
        <v>85</v>
      </c>
      <c r="I19" s="42">
        <v>0</v>
      </c>
      <c r="J19" s="43"/>
      <c r="K19" s="43"/>
      <c r="L19" s="43"/>
      <c r="M19" s="43"/>
      <c r="N19" s="44"/>
      <c r="O19" s="44"/>
      <c r="P19" s="44"/>
      <c r="Q19" s="44"/>
      <c r="R19" s="45"/>
      <c r="S19" s="46">
        <f t="shared" si="0"/>
        <v>0</v>
      </c>
      <c r="T19" s="3"/>
    </row>
    <row r="20" spans="2:20" ht="16.149999999999999" customHeight="1" thickBot="1" x14ac:dyDescent="0.3">
      <c r="B20" s="47">
        <v>12</v>
      </c>
      <c r="C20" s="48" t="s">
        <v>49</v>
      </c>
      <c r="D20" s="49" t="s">
        <v>25</v>
      </c>
      <c r="E20" s="50" t="s">
        <v>50</v>
      </c>
      <c r="F20" s="51" t="s">
        <v>51</v>
      </c>
      <c r="G20" s="52" t="s">
        <v>85</v>
      </c>
      <c r="H20" s="52" t="s">
        <v>85</v>
      </c>
      <c r="I20" s="52">
        <v>12</v>
      </c>
      <c r="J20" s="53"/>
      <c r="K20" s="53"/>
      <c r="L20" s="53"/>
      <c r="M20" s="53"/>
      <c r="N20" s="52"/>
      <c r="O20" s="52"/>
      <c r="P20" s="52"/>
      <c r="Q20" s="52"/>
      <c r="R20" s="54"/>
      <c r="S20" s="55">
        <f t="shared" si="0"/>
        <v>12</v>
      </c>
      <c r="T20" s="3"/>
    </row>
    <row r="21" spans="2:20" ht="16.149999999999999" customHeight="1" x14ac:dyDescent="0.25">
      <c r="B21" s="56">
        <v>13</v>
      </c>
      <c r="C21" s="57" t="s">
        <v>52</v>
      </c>
      <c r="D21" s="58" t="s">
        <v>25</v>
      </c>
      <c r="E21" s="59" t="s">
        <v>53</v>
      </c>
      <c r="F21" s="60" t="s">
        <v>54</v>
      </c>
      <c r="G21" s="11" t="s">
        <v>85</v>
      </c>
      <c r="H21" s="12" t="s">
        <v>85</v>
      </c>
      <c r="I21" s="12">
        <v>26</v>
      </c>
      <c r="J21" s="13"/>
      <c r="K21" s="13"/>
      <c r="L21" s="13"/>
      <c r="M21" s="13"/>
      <c r="N21" s="12"/>
      <c r="O21" s="12"/>
      <c r="P21" s="12"/>
      <c r="Q21" s="12"/>
      <c r="R21" s="14"/>
      <c r="S21" s="61">
        <f t="shared" si="0"/>
        <v>26</v>
      </c>
      <c r="T21" s="3"/>
    </row>
    <row r="22" spans="2:20" ht="16.149999999999999" customHeight="1" x14ac:dyDescent="0.25">
      <c r="B22" s="37">
        <v>14</v>
      </c>
      <c r="C22" s="38" t="s">
        <v>55</v>
      </c>
      <c r="D22" s="39" t="s">
        <v>29</v>
      </c>
      <c r="E22" s="40" t="s">
        <v>53</v>
      </c>
      <c r="F22" s="62" t="s">
        <v>54</v>
      </c>
      <c r="G22" s="21" t="s">
        <v>85</v>
      </c>
      <c r="H22" s="22">
        <f>'[1]MATERIA MERCANTIL'!AL17</f>
        <v>18</v>
      </c>
      <c r="I22" s="22">
        <v>14</v>
      </c>
      <c r="J22" s="23"/>
      <c r="K22" s="23"/>
      <c r="L22" s="23"/>
      <c r="M22" s="23"/>
      <c r="N22" s="22"/>
      <c r="O22" s="22"/>
      <c r="P22" s="22"/>
      <c r="Q22" s="22"/>
      <c r="R22" s="24"/>
      <c r="S22" s="63">
        <f t="shared" si="0"/>
        <v>32</v>
      </c>
      <c r="T22" s="3"/>
    </row>
    <row r="23" spans="2:20" ht="16.149999999999999" customHeight="1" thickBot="1" x14ac:dyDescent="0.3">
      <c r="B23" s="64">
        <v>15</v>
      </c>
      <c r="C23" s="65" t="s">
        <v>56</v>
      </c>
      <c r="D23" s="66" t="s">
        <v>31</v>
      </c>
      <c r="E23" s="67" t="s">
        <v>53</v>
      </c>
      <c r="F23" s="68" t="s">
        <v>54</v>
      </c>
      <c r="G23" s="69" t="s">
        <v>85</v>
      </c>
      <c r="H23" s="70">
        <f>'[1]MATERIA MERCANTIL'!AL18</f>
        <v>97</v>
      </c>
      <c r="I23" s="70">
        <v>26</v>
      </c>
      <c r="J23" s="71"/>
      <c r="K23" s="71"/>
      <c r="L23" s="71"/>
      <c r="M23" s="71"/>
      <c r="N23" s="70"/>
      <c r="O23" s="70"/>
      <c r="P23" s="70"/>
      <c r="Q23" s="70"/>
      <c r="R23" s="72"/>
      <c r="S23" s="73">
        <f t="shared" si="0"/>
        <v>123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74" t="s">
        <v>59</v>
      </c>
      <c r="G24" s="11" t="s">
        <v>85</v>
      </c>
      <c r="H24" s="12" t="s">
        <v>85</v>
      </c>
      <c r="I24" s="12">
        <v>10</v>
      </c>
      <c r="J24" s="13"/>
      <c r="K24" s="13"/>
      <c r="L24" s="13"/>
      <c r="M24" s="13"/>
      <c r="N24" s="12"/>
      <c r="O24" s="12"/>
      <c r="P24" s="12"/>
      <c r="Q24" s="12"/>
      <c r="R24" s="14"/>
      <c r="S24" s="15">
        <f t="shared" si="0"/>
        <v>10</v>
      </c>
      <c r="T24" s="3"/>
    </row>
    <row r="25" spans="2:20" ht="16.149999999999999" customHeight="1" thickBot="1" x14ac:dyDescent="0.3">
      <c r="B25" s="27">
        <v>17</v>
      </c>
      <c r="C25" s="28" t="s">
        <v>60</v>
      </c>
      <c r="D25" s="29" t="s">
        <v>29</v>
      </c>
      <c r="E25" s="30" t="s">
        <v>58</v>
      </c>
      <c r="F25" s="75" t="s">
        <v>59</v>
      </c>
      <c r="G25" s="69" t="s">
        <v>85</v>
      </c>
      <c r="H25" s="70" t="s">
        <v>85</v>
      </c>
      <c r="I25" s="70">
        <v>0</v>
      </c>
      <c r="J25" s="71"/>
      <c r="K25" s="71"/>
      <c r="L25" s="71"/>
      <c r="M25" s="71"/>
      <c r="N25" s="70"/>
      <c r="O25" s="70"/>
      <c r="P25" s="70"/>
      <c r="Q25" s="70"/>
      <c r="R25" s="72"/>
      <c r="S25" s="36">
        <f t="shared" si="0"/>
        <v>0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6" t="s">
        <v>63</v>
      </c>
      <c r="G26" s="11" t="s">
        <v>85</v>
      </c>
      <c r="H26" s="12" t="s">
        <v>85</v>
      </c>
      <c r="I26" s="12">
        <v>50</v>
      </c>
      <c r="J26" s="13"/>
      <c r="K26" s="13"/>
      <c r="L26" s="13"/>
      <c r="M26" s="13"/>
      <c r="N26" s="12"/>
      <c r="O26" s="12"/>
      <c r="P26" s="12"/>
      <c r="Q26" s="12"/>
      <c r="R26" s="14"/>
      <c r="S26" s="15">
        <f t="shared" si="0"/>
        <v>50</v>
      </c>
      <c r="T26" s="3"/>
    </row>
    <row r="27" spans="2:20" ht="16.149999999999999" customHeight="1" x14ac:dyDescent="0.25">
      <c r="B27" s="16">
        <v>19</v>
      </c>
      <c r="C27" s="17" t="s">
        <v>64</v>
      </c>
      <c r="D27" s="18" t="s">
        <v>29</v>
      </c>
      <c r="E27" s="19" t="s">
        <v>62</v>
      </c>
      <c r="F27" s="77" t="s">
        <v>63</v>
      </c>
      <c r="G27" s="21" t="s">
        <v>85</v>
      </c>
      <c r="H27" s="22" t="s">
        <v>85</v>
      </c>
      <c r="I27" s="22">
        <v>6</v>
      </c>
      <c r="J27" s="23"/>
      <c r="K27" s="23"/>
      <c r="L27" s="23"/>
      <c r="M27" s="23"/>
      <c r="N27" s="22"/>
      <c r="O27" s="22"/>
      <c r="P27" s="22"/>
      <c r="Q27" s="22"/>
      <c r="R27" s="24"/>
      <c r="S27" s="25">
        <f t="shared" si="0"/>
        <v>6</v>
      </c>
      <c r="T27" s="3"/>
    </row>
    <row r="28" spans="2:20" ht="16.149999999999999" customHeight="1" thickBot="1" x14ac:dyDescent="0.3">
      <c r="B28" s="27">
        <v>20</v>
      </c>
      <c r="C28" s="28" t="s">
        <v>65</v>
      </c>
      <c r="D28" s="29" t="s">
        <v>31</v>
      </c>
      <c r="E28" s="30" t="s">
        <v>62</v>
      </c>
      <c r="F28" s="78" t="s">
        <v>63</v>
      </c>
      <c r="G28" s="32" t="s">
        <v>85</v>
      </c>
      <c r="H28" s="33" t="s">
        <v>85</v>
      </c>
      <c r="I28" s="33">
        <v>16</v>
      </c>
      <c r="J28" s="34"/>
      <c r="K28" s="34"/>
      <c r="L28" s="34"/>
      <c r="M28" s="34"/>
      <c r="N28" s="33"/>
      <c r="O28" s="33"/>
      <c r="P28" s="33"/>
      <c r="Q28" s="33"/>
      <c r="R28" s="35"/>
      <c r="S28" s="36">
        <f t="shared" si="0"/>
        <v>16</v>
      </c>
      <c r="T28" s="3"/>
    </row>
    <row r="29" spans="2:20" ht="16.149999999999999" customHeight="1" thickBot="1" x14ac:dyDescent="0.3">
      <c r="B29" s="37">
        <v>21</v>
      </c>
      <c r="C29" s="38" t="s">
        <v>66</v>
      </c>
      <c r="D29" s="39" t="s">
        <v>67</v>
      </c>
      <c r="E29" s="40" t="s">
        <v>68</v>
      </c>
      <c r="F29" s="79" t="s">
        <v>69</v>
      </c>
      <c r="G29" s="44" t="s">
        <v>85</v>
      </c>
      <c r="H29" s="44" t="s">
        <v>85</v>
      </c>
      <c r="I29" s="44">
        <v>23</v>
      </c>
      <c r="J29" s="43"/>
      <c r="K29" s="43"/>
      <c r="L29" s="43"/>
      <c r="M29" s="43"/>
      <c r="N29" s="44"/>
      <c r="O29" s="44"/>
      <c r="P29" s="44"/>
      <c r="Q29" s="44"/>
      <c r="R29" s="45"/>
      <c r="S29" s="46">
        <f t="shared" si="0"/>
        <v>23</v>
      </c>
      <c r="T29" s="3"/>
    </row>
    <row r="30" spans="2:20" ht="16.149999999999999" customHeight="1" x14ac:dyDescent="0.25">
      <c r="B30" s="6">
        <v>22</v>
      </c>
      <c r="C30" s="7" t="s">
        <v>70</v>
      </c>
      <c r="D30" s="8" t="s">
        <v>25</v>
      </c>
      <c r="E30" s="9" t="s">
        <v>71</v>
      </c>
      <c r="F30" s="80" t="s">
        <v>72</v>
      </c>
      <c r="G30" s="11" t="s">
        <v>85</v>
      </c>
      <c r="H30" s="12" t="s">
        <v>85</v>
      </c>
      <c r="I30" s="12">
        <v>36</v>
      </c>
      <c r="J30" s="13"/>
      <c r="K30" s="13"/>
      <c r="L30" s="13"/>
      <c r="M30" s="13"/>
      <c r="N30" s="12"/>
      <c r="O30" s="12"/>
      <c r="P30" s="12"/>
      <c r="Q30" s="12"/>
      <c r="R30" s="14"/>
      <c r="S30" s="15">
        <f t="shared" si="0"/>
        <v>36</v>
      </c>
      <c r="T30" s="3"/>
    </row>
    <row r="31" spans="2:20" ht="16.149999999999999" customHeight="1" thickBot="1" x14ac:dyDescent="0.3">
      <c r="B31" s="27">
        <v>23</v>
      </c>
      <c r="C31" s="28" t="s">
        <v>73</v>
      </c>
      <c r="D31" s="29" t="s">
        <v>29</v>
      </c>
      <c r="E31" s="30" t="s">
        <v>71</v>
      </c>
      <c r="F31" s="81" t="s">
        <v>72</v>
      </c>
      <c r="G31" s="69" t="s">
        <v>85</v>
      </c>
      <c r="H31" s="70" t="s">
        <v>85</v>
      </c>
      <c r="I31" s="70">
        <v>0</v>
      </c>
      <c r="J31" s="70"/>
      <c r="K31" s="70"/>
      <c r="L31" s="70"/>
      <c r="M31" s="70"/>
      <c r="N31" s="70"/>
      <c r="O31" s="70"/>
      <c r="P31" s="70"/>
      <c r="Q31" s="70"/>
      <c r="R31" s="72"/>
      <c r="S31" s="36">
        <f t="shared" si="0"/>
        <v>0</v>
      </c>
      <c r="T31" s="3"/>
    </row>
    <row r="32" spans="2:20" ht="16.149999999999999" customHeight="1" x14ac:dyDescent="0.25">
      <c r="B32" s="6">
        <v>24</v>
      </c>
      <c r="C32" s="7" t="s">
        <v>74</v>
      </c>
      <c r="D32" s="8" t="s">
        <v>25</v>
      </c>
      <c r="E32" s="9" t="s">
        <v>75</v>
      </c>
      <c r="F32" s="82" t="s">
        <v>76</v>
      </c>
      <c r="G32" s="11" t="s">
        <v>85</v>
      </c>
      <c r="H32" s="12" t="s">
        <v>85</v>
      </c>
      <c r="I32" s="12">
        <v>160</v>
      </c>
      <c r="J32" s="13"/>
      <c r="K32" s="83"/>
      <c r="L32" s="13"/>
      <c r="M32" s="13"/>
      <c r="N32" s="12"/>
      <c r="O32" s="12"/>
      <c r="P32" s="12"/>
      <c r="Q32" s="12"/>
      <c r="R32" s="14"/>
      <c r="S32" s="15">
        <f t="shared" si="0"/>
        <v>160</v>
      </c>
      <c r="T32" s="3"/>
    </row>
    <row r="33" spans="1:20" ht="16.149999999999999" customHeight="1" x14ac:dyDescent="0.25">
      <c r="B33" s="16">
        <v>25</v>
      </c>
      <c r="C33" s="17" t="s">
        <v>77</v>
      </c>
      <c r="D33" s="18" t="s">
        <v>29</v>
      </c>
      <c r="E33" s="19" t="s">
        <v>75</v>
      </c>
      <c r="F33" s="84" t="s">
        <v>76</v>
      </c>
      <c r="G33" s="21" t="s">
        <v>85</v>
      </c>
      <c r="H33" s="22" t="s">
        <v>85</v>
      </c>
      <c r="I33" s="22">
        <v>0</v>
      </c>
      <c r="J33" s="23"/>
      <c r="K33" s="26"/>
      <c r="L33" s="23"/>
      <c r="M33" s="23"/>
      <c r="N33" s="22"/>
      <c r="O33" s="22"/>
      <c r="P33" s="22"/>
      <c r="Q33" s="22"/>
      <c r="R33" s="24"/>
      <c r="S33" s="25">
        <f t="shared" si="0"/>
        <v>0</v>
      </c>
      <c r="T33" s="3"/>
    </row>
    <row r="34" spans="1:20" ht="16.149999999999999" customHeight="1" thickBot="1" x14ac:dyDescent="0.3">
      <c r="B34" s="27">
        <v>26</v>
      </c>
      <c r="C34" s="28" t="s">
        <v>78</v>
      </c>
      <c r="D34" s="29" t="s">
        <v>31</v>
      </c>
      <c r="E34" s="30" t="s">
        <v>75</v>
      </c>
      <c r="F34" s="85" t="s">
        <v>76</v>
      </c>
      <c r="G34" s="32" t="s">
        <v>85</v>
      </c>
      <c r="H34" s="33" t="s">
        <v>85</v>
      </c>
      <c r="I34" s="33">
        <v>142</v>
      </c>
      <c r="J34" s="34"/>
      <c r="K34" s="86"/>
      <c r="L34" s="34"/>
      <c r="M34" s="34"/>
      <c r="N34" s="33"/>
      <c r="O34" s="33"/>
      <c r="P34" s="33"/>
      <c r="Q34" s="33"/>
      <c r="R34" s="35"/>
      <c r="S34" s="36">
        <f t="shared" si="0"/>
        <v>142</v>
      </c>
      <c r="T34" s="3"/>
    </row>
    <row r="35" spans="1:20" ht="18" customHeight="1" thickBot="1" x14ac:dyDescent="0.3">
      <c r="D35" s="87" t="s">
        <v>79</v>
      </c>
      <c r="E35" s="87"/>
      <c r="F35" s="87"/>
      <c r="G35" s="88">
        <f t="shared" ref="G35:S35" si="1">SUM(G9:G34)</f>
        <v>0</v>
      </c>
      <c r="H35" s="88">
        <f t="shared" si="1"/>
        <v>115</v>
      </c>
      <c r="I35" s="88">
        <f t="shared" si="1"/>
        <v>1426</v>
      </c>
      <c r="J35" s="88">
        <f t="shared" si="1"/>
        <v>0</v>
      </c>
      <c r="K35" s="88">
        <f t="shared" si="1"/>
        <v>0</v>
      </c>
      <c r="L35" s="88">
        <f t="shared" si="1"/>
        <v>0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1541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x14ac:dyDescent="0.25">
      <c r="A60" s="3"/>
      <c r="B60" s="3"/>
      <c r="C60" s="3"/>
      <c r="D60" s="3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8.5" customHeight="1" x14ac:dyDescent="0.25">
      <c r="A61" s="3"/>
      <c r="B61" s="3"/>
      <c r="C61" s="121" t="s">
        <v>84</v>
      </c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3"/>
    </row>
    <row r="62" spans="1:20" ht="59.45" customHeight="1" x14ac:dyDescent="0.25">
      <c r="C62" s="102" t="s">
        <v>80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</row>
    <row r="63" spans="1:20" ht="7.9" customHeight="1" x14ac:dyDescent="0.25"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</row>
    <row r="64" spans="1:20" ht="54" customHeight="1" x14ac:dyDescent="0.25">
      <c r="C64" s="103" t="s">
        <v>81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</row>
    <row r="65" spans="2:20" ht="15" x14ac:dyDescent="0.25">
      <c r="B65" s="92"/>
      <c r="C65" s="92"/>
      <c r="D65" s="93"/>
      <c r="E65" s="94"/>
      <c r="F65" s="94"/>
      <c r="G65" s="92"/>
      <c r="H65" s="92"/>
      <c r="I65" s="92"/>
      <c r="J65" s="92"/>
      <c r="K65" s="104" t="s">
        <v>82</v>
      </c>
      <c r="L65" s="104"/>
      <c r="M65" s="104"/>
      <c r="N65" s="104"/>
      <c r="O65" s="104"/>
      <c r="P65" s="95">
        <v>0</v>
      </c>
      <c r="Q65" s="93"/>
      <c r="R65" s="93"/>
      <c r="S65" s="105" t="s">
        <v>83</v>
      </c>
      <c r="T65" s="105"/>
    </row>
  </sheetData>
  <autoFilter ref="C8:R8" xr:uid="{00000000-0009-0000-0000-000000000000}"/>
  <mergeCells count="17"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  <mergeCell ref="C62:S62"/>
    <mergeCell ref="C64:S64"/>
    <mergeCell ref="K65:O65"/>
    <mergeCell ref="S65:T65"/>
    <mergeCell ref="C61:S61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Jdos1ra_Inst_AcdosDict_MERC21</vt:lpstr>
      <vt:lpstr>Jdos1ra_Inst_AcdosDict_MERC21!Área_de_impresión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2021-05-05T15:16:13Z</dcterms:created>
  <dcterms:modified xsi:type="dcterms:W3CDTF">2021-05-05T15:45:08Z</dcterms:modified>
</cp:coreProperties>
</file>