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<sst xmlns="http://schemas.openxmlformats.org/spreadsheetml/2006/main" count="210" uniqueCount="113">
  <si>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</si>
  <si>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</si>
  <si>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</si>
  <si>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</si>
  <si>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</si>
  <si>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</si>
  <si>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</si>
  <si>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</si>
  <si>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</si>
  <si>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</si>
  <si>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</si>
  <si>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</si>
  <si>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</si>
  <si>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</si>
  <si>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Morelos (a)</t>
  </si>
  <si>
    <t>Del 1 de Enero al 31 de Diciembre de 2021 (b)</t>
  </si>
  <si>
    <t>PRESIDENCIA</t>
  </si>
  <si>
    <t>OFICIALIA MAYOR</t>
  </si>
  <si>
    <t>SECRETARIA GENERAL DE ACUERDOS</t>
  </si>
  <si>
    <t>COORD. DE REGISTRO EN EL S.N.S.P.</t>
  </si>
  <si>
    <t>JUNTA DE ADMON VIGILANCIA Y DISCIPLINA</t>
  </si>
  <si>
    <t>VISITADURIA</t>
  </si>
  <si>
    <t>DIR. GENERAL DE ADMINISTRACION</t>
  </si>
  <si>
    <t>DIR. GRAL. ADMINISTRACION LEYVA</t>
  </si>
  <si>
    <t>FONDO AUXILIAR PARA LA ADMINISTRACION</t>
  </si>
  <si>
    <t>DIR. DE CONTRALORIA</t>
  </si>
  <si>
    <t>DIR. DE INFORMATICA</t>
  </si>
  <si>
    <t>ESCUELA JUDICIAL</t>
  </si>
  <si>
    <t>BOLETIN JUDICIAL</t>
  </si>
  <si>
    <t>BIBLIOTECA</t>
  </si>
  <si>
    <t>CENDI</t>
  </si>
  <si>
    <t>SINDICATO</t>
  </si>
  <si>
    <t>PRIMERA SALA</t>
  </si>
  <si>
    <t>SEGUNDA SALA</t>
  </si>
  <si>
    <t>TERCERA SALA</t>
  </si>
  <si>
    <t>SALA AUXILIAR</t>
  </si>
  <si>
    <t>JUZGADO UNICO PENAL</t>
  </si>
  <si>
    <t>JUZGADO 1° CIVIL</t>
  </si>
  <si>
    <t>JUZGADO 2° CIVIL</t>
  </si>
  <si>
    <t>JUZGADO 3° CIVIL</t>
  </si>
  <si>
    <t>JUZGADO 4° FAMILIAR</t>
  </si>
  <si>
    <t>JUZGADO 9° FAMILIAR</t>
  </si>
  <si>
    <t>JUZGADO 5° FAMILIAR</t>
  </si>
  <si>
    <t>JUZGADO 6° FAMILIAR</t>
  </si>
  <si>
    <t>JUZGADO 7° FAMILIAR</t>
  </si>
  <si>
    <t>JUZGADO  8° FAMILIAR</t>
  </si>
  <si>
    <t>JUZGADO 10° FAMILIAR</t>
  </si>
  <si>
    <t>JUZGADO 1°MENOR CIVIL 1a DEMARCACION (CUERNAVACA)</t>
  </si>
  <si>
    <t>JUZGADO 2° MENOR CIVIL 1a DEMARCACION (CUERNAVACA)</t>
  </si>
  <si>
    <t>JUZGADOS ORALES PENALES 1º DTO (ATLACHOLOAYA)</t>
  </si>
  <si>
    <t>JUZGADO ORAL MERCANTIL UNICO</t>
  </si>
  <si>
    <t>SALAS DE MEDIACION PRIMER DISTRITO CUERNAVACA</t>
  </si>
  <si>
    <t>MODULO DE ORIENTACION FAMILIAR CUERNAVACA</t>
  </si>
  <si>
    <t>JUBILADOS</t>
  </si>
  <si>
    <t>CENTRAL ACTUARIOS</t>
  </si>
  <si>
    <t>DIFUSION Y COMUNICACION SOCIAL</t>
  </si>
  <si>
    <t>EQUIDAD DE GENERO</t>
  </si>
  <si>
    <t>SEGURIDAD</t>
  </si>
  <si>
    <t>RECURSOS  MATERIALES</t>
  </si>
  <si>
    <t>ADQUISICIONES</t>
  </si>
  <si>
    <t>CONTROL PATRIMONIAL Y VEHICULAR</t>
  </si>
  <si>
    <t>ALMACEN</t>
  </si>
  <si>
    <t>MANTENIMIENTO</t>
  </si>
  <si>
    <t>VEHICULOS</t>
  </si>
  <si>
    <t>INTENDENCIA</t>
  </si>
  <si>
    <t>RECURSOS HUMANOS</t>
  </si>
  <si>
    <t>PRESUPUESTOS</t>
  </si>
  <si>
    <t>FUENTES ALTERNAS</t>
  </si>
  <si>
    <t>CONTABILIDAD Y FINANZAS</t>
  </si>
  <si>
    <t>COORDINACION DE PERITOS</t>
  </si>
  <si>
    <t>JUBILADOS CONTROVERTIDOS</t>
  </si>
  <si>
    <t>TRANSPARENCIA</t>
  </si>
  <si>
    <t>COORDINACION JURIDICA</t>
  </si>
  <si>
    <t>ARCHIVO</t>
  </si>
  <si>
    <t>CORRESPONDENCIA</t>
  </si>
  <si>
    <t>CENTRO DE COPIADO</t>
  </si>
  <si>
    <t>DESARROLLO ORGANIZACIONAL</t>
  </si>
  <si>
    <t>TRIBUNAL DE JUSTICIA  LABORAL  SEDE UNO PRIMERA SALA</t>
  </si>
  <si>
    <t>CAJA DE AHORRO</t>
  </si>
  <si>
    <t>TRIBUNAL DE JUSTICIA  LABORAL  SEDE UNO SEGUNDA SALA</t>
  </si>
  <si>
    <t>JUZGADO CIVIL 2º DTO (TETECALA)</t>
  </si>
  <si>
    <t>JUZGADO MIXTO DE PUENTE DE IXTLA</t>
  </si>
  <si>
    <t>JZDO. MENOR MIXTO DE LA 2a DEMARCACION (PTE IXTLA)</t>
  </si>
  <si>
    <t>SALA DEL SEGUNDO CIRCUITO (JOJUTLA)</t>
  </si>
  <si>
    <t>JUZGADOS CONTROL Y JUCIOS ORALES 2º DTO (JOJUTLA)</t>
  </si>
  <si>
    <t>JUZGADO ORAL MERCANTIL UNICO (JOJUTLA)</t>
  </si>
  <si>
    <t>SALA DE MEDIACION SEGUNDO CIRCUITO</t>
  </si>
  <si>
    <t>JZDO 1° FAMILIAR 4º DTO</t>
  </si>
  <si>
    <t>JZDO 2° FAMILIAR 4º DTO</t>
  </si>
  <si>
    <t>JZDO 3° CIVIL 4 DTO</t>
  </si>
  <si>
    <t>TRIBUNAL DE JUSTICIA  LABORAL  SEDE TRES PRIMERA SALA</t>
  </si>
  <si>
    <t>JZDO 1° CIVIL 5º DTO (YAUTEPEC)</t>
  </si>
  <si>
    <t>JZDO 2° CIVIL 5º DTO (YAUTEPEC)</t>
  </si>
  <si>
    <t>SALA TERCER CIRCUITO CUAUTLA</t>
  </si>
  <si>
    <t>JUZGADO PENAL CUAUTLA</t>
  </si>
  <si>
    <t>JUZGADO 3° CIVIL 6º DTO</t>
  </si>
  <si>
    <t>JUZGADO 1° FAMILIAR 6º DTO</t>
  </si>
  <si>
    <t>JUZGADO 2° FAMILIAR 6 DTO</t>
  </si>
  <si>
    <t>JUZGADO CONTROL Y JUICIOS ORALES 3º DTO CUAUTLA</t>
  </si>
  <si>
    <t>JUZGADO ORAL MERCANTIL UNICO (CUAUTLA)</t>
  </si>
  <si>
    <t>SALA DE MEDIACION TERCER CIRCUITO</t>
  </si>
  <si>
    <t>MODULO DE ORIENTACION FAMILIAR CUAUTLA</t>
  </si>
  <si>
    <t>JUZGADO MENOR MIXTO 3a DEMARCACION (CUAUTLA)</t>
  </si>
  <si>
    <t>JUZGADO SEGUNDO MENOR MIXTO</t>
  </si>
  <si>
    <t>TRIBUNAL DE JUSTICIA  LABORAL  SEDE  DOS  PRIMERA SALA</t>
  </si>
  <si>
    <t>JUZGADO CIVIL 7º DTO (JONACATEPEC)</t>
  </si>
  <si>
    <t>JUZGADO 1º CIVIL 8º DTO (XOCHITEPEC)</t>
  </si>
  <si>
    <t>JUZGADO MENOR MIXTO DE LA 4ta DEMARCACION</t>
  </si>
  <si>
    <t>JUZGADO 2° CIVIL 8º DTO (XOCHITEPEC)</t>
  </si>
  <si>
    <t>JUZGADO 3° CIVIL 9º DTO (JIUTEPEC)</t>
  </si>
  <si>
    <t>JUZGADO 1° FAMILIAR 9º DTO (JIUTEPEC)</t>
  </si>
  <si>
    <t>JUZGADO 2° FAMILIAR 9º DTO (JIUTEPEC)</t>
  </si>
  <si>
    <t>JUZGADO MENOR MIXTO 4a DEMARCACION (JIUTEPEC)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</si>
</sst>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SUM(C10:C106)</f>
        <v>524034000</v>
      </c>
      <c r="D9" s="11">
        <f>SUM(D10:D106)</f>
        <v>170829574.69999993</v>
      </c>
      <c r="E9" s="11">
        <f>SUM(E10:E106)</f>
        <v>694863574.7000002</v>
      </c>
      <c r="F9" s="11">
        <f>SUM(F10:F106)</f>
        <v>694863574.7000002</v>
      </c>
      <c r="G9" s="11">
        <f>SUM(G10:G106)</f>
        <v>636034449.2599999</v>
      </c>
      <c r="H9" s="11">
        <f>SUM(H10:H106)</f>
        <v>0</v>
      </c>
    </row>
    <row r="10" spans="2:8" ht="12.75" customHeight="1">
      <c r="B10" s="7" t="s">
        <v>16</v>
      </c>
      <c r="C10" s="8">
        <v>7099686</v>
      </c>
      <c r="D10" s="8">
        <v>1695200.02</v>
      </c>
      <c r="E10" s="8">
        <f>C10+D10</f>
        <v>8794886.02</v>
      </c>
      <c r="F10" s="8">
        <v>8794886.02</v>
      </c>
      <c r="G10" s="8">
        <v>8301866.58</v>
      </c>
      <c r="H10" s="13">
        <f>E10-F10</f>
        <v>0</v>
      </c>
    </row>
    <row r="11" spans="2:8" ht="12.75">
      <c r="B11" s="7" t="s">
        <v>17</v>
      </c>
      <c r="C11" s="9">
        <v>2890202</v>
      </c>
      <c r="D11" s="9">
        <v>540195.25</v>
      </c>
      <c r="E11" s="9">
        <f>C11+D11</f>
        <v>3430397.25</v>
      </c>
      <c r="F11" s="9">
        <v>3430397.25</v>
      </c>
      <c r="G11" s="9">
        <v>3270612.55</v>
      </c>
      <c r="H11" s="13">
        <f>E11-F11</f>
        <v>0</v>
      </c>
    </row>
    <row r="12" spans="2:8" ht="12.75">
      <c r="B12" s="7" t="s">
        <v>18</v>
      </c>
      <c r="C12" s="9">
        <v>2586549</v>
      </c>
      <c r="D12" s="9">
        <v>533646.46</v>
      </c>
      <c r="E12" s="9">
        <f>C12+D12</f>
        <v>3120195.46</v>
      </c>
      <c r="F12" s="9">
        <v>3120195.46</v>
      </c>
      <c r="G12" s="9">
        <v>2949962.12</v>
      </c>
      <c r="H12" s="13">
        <f>E12-F12</f>
        <v>0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9983607</v>
      </c>
      <c r="D14" s="9">
        <v>21882884.18</v>
      </c>
      <c r="E14" s="9">
        <f>C14+D14</f>
        <v>31866491.18</v>
      </c>
      <c r="F14" s="9">
        <v>31866491.18</v>
      </c>
      <c r="G14" s="9">
        <v>11255241.78</v>
      </c>
      <c r="H14" s="13">
        <f>E14-F14</f>
        <v>0</v>
      </c>
    </row>
    <row r="15" spans="2:8" ht="12.75">
      <c r="B15" s="7" t="s">
        <v>21</v>
      </c>
      <c r="C15" s="9">
        <v>7093859</v>
      </c>
      <c r="D15" s="9">
        <v>895179.76</v>
      </c>
      <c r="E15" s="9">
        <f>C15+D15</f>
        <v>7989038.76</v>
      </c>
      <c r="F15" s="9">
        <v>7989038.76</v>
      </c>
      <c r="G15" s="9">
        <v>7561101.82</v>
      </c>
      <c r="H15" s="13">
        <f>E15-F15</f>
        <v>0</v>
      </c>
    </row>
    <row r="16" spans="2:8" ht="12.75">
      <c r="B16" s="7" t="s">
        <v>22</v>
      </c>
      <c r="C16" s="9">
        <v>2662209</v>
      </c>
      <c r="D16" s="9">
        <v>-758463.43</v>
      </c>
      <c r="E16" s="9">
        <f>C16+D16</f>
        <v>1903745.5699999998</v>
      </c>
      <c r="F16" s="9">
        <v>1903745.57</v>
      </c>
      <c r="G16" s="9">
        <v>1829228.42</v>
      </c>
      <c r="H16" s="13">
        <f>E16-F16</f>
        <v>0</v>
      </c>
    </row>
    <row r="17" spans="2:8" ht="12.75">
      <c r="B17" s="7" t="s">
        <v>23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12.75">
      <c r="B18" s="6" t="s">
        <v>24</v>
      </c>
      <c r="C18" s="9">
        <v>2835980</v>
      </c>
      <c r="D18" s="9">
        <v>774294.67</v>
      </c>
      <c r="E18" s="9">
        <f>C18+D18</f>
        <v>3610274.67</v>
      </c>
      <c r="F18" s="9">
        <v>3610274.67</v>
      </c>
      <c r="G18" s="9">
        <v>3412229.43</v>
      </c>
      <c r="H18" s="9">
        <f>E18-F18</f>
        <v>0</v>
      </c>
    </row>
    <row r="19" spans="2:8" ht="12.75">
      <c r="B19" s="6" t="s">
        <v>25</v>
      </c>
      <c r="C19" s="9">
        <v>2893897</v>
      </c>
      <c r="D19" s="9">
        <v>1011044.59</v>
      </c>
      <c r="E19" s="9">
        <f>C19+D19</f>
        <v>3904941.59</v>
      </c>
      <c r="F19" s="9">
        <v>3904941.59</v>
      </c>
      <c r="G19" s="9">
        <v>3725778.42</v>
      </c>
      <c r="H19" s="9">
        <f>E19-F19</f>
        <v>0</v>
      </c>
    </row>
    <row r="20" spans="2:8" ht="12.75">
      <c r="B20" s="6" t="s">
        <v>26</v>
      </c>
      <c r="C20" s="9">
        <v>10015142</v>
      </c>
      <c r="D20" s="9">
        <v>2905890.31</v>
      </c>
      <c r="E20" s="9">
        <f>C20+D20</f>
        <v>12921032.31</v>
      </c>
      <c r="F20" s="9">
        <v>12921032.31</v>
      </c>
      <c r="G20" s="9">
        <v>10201199.28</v>
      </c>
      <c r="H20" s="9">
        <f>E20-F20</f>
        <v>0</v>
      </c>
    </row>
    <row r="21" spans="2:8" ht="12.75">
      <c r="B21" s="6" t="s">
        <v>27</v>
      </c>
      <c r="C21" s="9">
        <v>1172422</v>
      </c>
      <c r="D21" s="9">
        <v>113199.37</v>
      </c>
      <c r="E21" s="9">
        <f>C21+D21</f>
        <v>1285621.37</v>
      </c>
      <c r="F21" s="9">
        <v>1285621.37</v>
      </c>
      <c r="G21" s="9">
        <v>1214740.07</v>
      </c>
      <c r="H21" s="9">
        <f>E21-F21</f>
        <v>0</v>
      </c>
    </row>
    <row r="22" spans="2:8" ht="12.75">
      <c r="B22" s="6" t="s">
        <v>28</v>
      </c>
      <c r="C22" s="9">
        <v>1341041</v>
      </c>
      <c r="D22" s="9">
        <v>202171.62</v>
      </c>
      <c r="E22" s="9">
        <f>C22+D22</f>
        <v>1543212.62</v>
      </c>
      <c r="F22" s="9">
        <v>1543212.62</v>
      </c>
      <c r="G22" s="9">
        <v>1464425.51</v>
      </c>
      <c r="H22" s="9">
        <f>E22-F22</f>
        <v>0</v>
      </c>
    </row>
    <row r="23" spans="2:8" ht="12.75">
      <c r="B23" s="6" t="s">
        <v>29</v>
      </c>
      <c r="C23" s="9">
        <v>486865</v>
      </c>
      <c r="D23" s="9">
        <v>-109109.56</v>
      </c>
      <c r="E23" s="9">
        <f>C23+D23</f>
        <v>377755.44</v>
      </c>
      <c r="F23" s="9">
        <v>377755.44</v>
      </c>
      <c r="G23" s="9">
        <v>351803.35</v>
      </c>
      <c r="H23" s="9">
        <f>E23-F23</f>
        <v>0</v>
      </c>
    </row>
    <row r="24" spans="2:8" ht="12.75">
      <c r="B24" s="6" t="s">
        <v>30</v>
      </c>
      <c r="C24" s="9">
        <v>3242349</v>
      </c>
      <c r="D24" s="9">
        <v>809328.38</v>
      </c>
      <c r="E24" s="9">
        <f>C24+D24</f>
        <v>4051677.38</v>
      </c>
      <c r="F24" s="9">
        <v>4051677.38</v>
      </c>
      <c r="G24" s="9">
        <v>3826988.58</v>
      </c>
      <c r="H24" s="9">
        <f>E24-F24</f>
        <v>0</v>
      </c>
    </row>
    <row r="25" spans="2:8" ht="12.75">
      <c r="B25" s="6" t="s">
        <v>31</v>
      </c>
      <c r="C25" s="9">
        <v>4262842</v>
      </c>
      <c r="D25" s="9">
        <v>-3137425.22</v>
      </c>
      <c r="E25" s="9">
        <f>C25+D25</f>
        <v>1125416.7799999998</v>
      </c>
      <c r="F25" s="9">
        <v>1125416.78</v>
      </c>
      <c r="G25" s="9">
        <v>1053058.81</v>
      </c>
      <c r="H25" s="9">
        <f>E25-F25</f>
        <v>0</v>
      </c>
    </row>
    <row r="26" spans="2:8" ht="12.75">
      <c r="B26" s="6" t="s">
        <v>32</v>
      </c>
      <c r="C26" s="9">
        <v>11621338</v>
      </c>
      <c r="D26" s="9">
        <v>2004895.39</v>
      </c>
      <c r="E26" s="9">
        <f>C26+D26</f>
        <v>13626233.39</v>
      </c>
      <c r="F26" s="9">
        <v>13626233.39</v>
      </c>
      <c r="G26" s="9">
        <v>12893668.59</v>
      </c>
      <c r="H26" s="9">
        <f>E26-F26</f>
        <v>0</v>
      </c>
    </row>
    <row r="27" spans="2:8" ht="12.75">
      <c r="B27" s="6" t="s">
        <v>33</v>
      </c>
      <c r="C27" s="9">
        <v>11632164</v>
      </c>
      <c r="D27" s="9">
        <v>1738072.42</v>
      </c>
      <c r="E27" s="9">
        <f>C27+D27</f>
        <v>13370236.42</v>
      </c>
      <c r="F27" s="9">
        <v>13370236.42</v>
      </c>
      <c r="G27" s="9">
        <v>12612855.23</v>
      </c>
      <c r="H27" s="9">
        <f>E27-F27</f>
        <v>0</v>
      </c>
    </row>
    <row r="28" spans="2:8" ht="12.75">
      <c r="B28" s="6" t="s">
        <v>34</v>
      </c>
      <c r="C28" s="9">
        <v>11791401</v>
      </c>
      <c r="D28" s="9">
        <v>2590216.09</v>
      </c>
      <c r="E28" s="9">
        <f>C28+D28</f>
        <v>14381617.09</v>
      </c>
      <c r="F28" s="9">
        <v>14381617.09</v>
      </c>
      <c r="G28" s="9">
        <v>13624684.11</v>
      </c>
      <c r="H28" s="9">
        <f>E28-F28</f>
        <v>0</v>
      </c>
    </row>
    <row r="29" spans="2:8" ht="12.75">
      <c r="B29" s="6" t="s">
        <v>35</v>
      </c>
      <c r="C29" s="9">
        <v>11307637</v>
      </c>
      <c r="D29" s="9">
        <v>2619929.4</v>
      </c>
      <c r="E29" s="9">
        <f>C29+D29</f>
        <v>13927566.4</v>
      </c>
      <c r="F29" s="9">
        <v>13927566.4</v>
      </c>
      <c r="G29" s="9">
        <v>13163960.78</v>
      </c>
      <c r="H29" s="9">
        <f>E29-F29</f>
        <v>0</v>
      </c>
    </row>
    <row r="30" spans="2:8" ht="12.75">
      <c r="B30" s="6" t="s">
        <v>36</v>
      </c>
      <c r="C30" s="9">
        <v>6526759</v>
      </c>
      <c r="D30" s="9">
        <v>186263.44</v>
      </c>
      <c r="E30" s="9">
        <f>C30+D30</f>
        <v>6713022.44</v>
      </c>
      <c r="F30" s="9">
        <v>6713022.44</v>
      </c>
      <c r="G30" s="9">
        <v>6393688.19</v>
      </c>
      <c r="H30" s="9">
        <f>E30-F30</f>
        <v>0</v>
      </c>
    </row>
    <row r="31" spans="2:8" ht="12.75">
      <c r="B31" s="6" t="s">
        <v>37</v>
      </c>
      <c r="C31" s="9">
        <v>5453953</v>
      </c>
      <c r="D31" s="9">
        <v>1484263.85</v>
      </c>
      <c r="E31" s="9">
        <f>C31+D31</f>
        <v>6938216.85</v>
      </c>
      <c r="F31" s="9">
        <v>6938216.85</v>
      </c>
      <c r="G31" s="9">
        <v>6543645.24</v>
      </c>
      <c r="H31" s="9">
        <f>E31-F31</f>
        <v>0</v>
      </c>
    </row>
    <row r="32" spans="2:8" ht="12.75">
      <c r="B32" s="6" t="s">
        <v>38</v>
      </c>
      <c r="C32" s="9">
        <v>5446993</v>
      </c>
      <c r="D32" s="9">
        <v>1479527.46</v>
      </c>
      <c r="E32" s="9">
        <f>C32+D32</f>
        <v>6926520.46</v>
      </c>
      <c r="F32" s="9">
        <v>6926520.46</v>
      </c>
      <c r="G32" s="9">
        <v>6537812.88</v>
      </c>
      <c r="H32" s="9">
        <f>E32-F32</f>
        <v>0</v>
      </c>
    </row>
    <row r="33" spans="2:8" ht="12.75">
      <c r="B33" s="6" t="s">
        <v>39</v>
      </c>
      <c r="C33" s="9">
        <v>5503197</v>
      </c>
      <c r="D33" s="9">
        <v>1164655.24</v>
      </c>
      <c r="E33" s="9">
        <f>C33+D33</f>
        <v>6667852.24</v>
      </c>
      <c r="F33" s="9">
        <v>6667852.24</v>
      </c>
      <c r="G33" s="9">
        <v>6345974.97</v>
      </c>
      <c r="H33" s="9">
        <f>E33-F33</f>
        <v>0</v>
      </c>
    </row>
    <row r="34" spans="2:8" ht="12.75">
      <c r="B34" s="6" t="s">
        <v>40</v>
      </c>
      <c r="C34" s="9">
        <v>5461666</v>
      </c>
      <c r="D34" s="9">
        <v>1577191.52</v>
      </c>
      <c r="E34" s="9">
        <f>C34+D34</f>
        <v>7038857.52</v>
      </c>
      <c r="F34" s="9">
        <v>7038857.52</v>
      </c>
      <c r="G34" s="9">
        <v>6649370.74</v>
      </c>
      <c r="H34" s="9">
        <f>E34-F34</f>
        <v>0</v>
      </c>
    </row>
    <row r="35" spans="2:8" ht="12.75">
      <c r="B35" s="6" t="s">
        <v>41</v>
      </c>
      <c r="C35" s="9">
        <v>5433617</v>
      </c>
      <c r="D35" s="9">
        <v>1242714.01</v>
      </c>
      <c r="E35" s="9">
        <f>C35+D35</f>
        <v>6676331.01</v>
      </c>
      <c r="F35" s="9">
        <v>6676331.01</v>
      </c>
      <c r="G35" s="9">
        <v>6305167.42</v>
      </c>
      <c r="H35" s="9">
        <f>E35-F35</f>
        <v>0</v>
      </c>
    </row>
    <row r="36" spans="2:8" ht="12.75">
      <c r="B36" s="6" t="s">
        <v>42</v>
      </c>
      <c r="C36" s="9">
        <v>5469015</v>
      </c>
      <c r="D36" s="9">
        <v>1411378.17</v>
      </c>
      <c r="E36" s="9">
        <f>C36+D36</f>
        <v>6880393.17</v>
      </c>
      <c r="F36" s="9">
        <v>6880393.17</v>
      </c>
      <c r="G36" s="9">
        <v>6493735.88</v>
      </c>
      <c r="H36" s="9">
        <f>E36-F36</f>
        <v>0</v>
      </c>
    </row>
    <row r="37" spans="2:8" ht="12.75">
      <c r="B37" s="6" t="s">
        <v>43</v>
      </c>
      <c r="C37" s="9">
        <v>5438125</v>
      </c>
      <c r="D37" s="9">
        <v>1306963.2</v>
      </c>
      <c r="E37" s="9">
        <f>C37+D37</f>
        <v>6745088.2</v>
      </c>
      <c r="F37" s="9">
        <v>6745088.2</v>
      </c>
      <c r="G37" s="9">
        <v>6372882.35</v>
      </c>
      <c r="H37" s="9">
        <f>E37-F37</f>
        <v>0</v>
      </c>
    </row>
    <row r="38" spans="2:8" ht="12.75">
      <c r="B38" s="6" t="s">
        <v>44</v>
      </c>
      <c r="C38" s="9">
        <v>5305928</v>
      </c>
      <c r="D38" s="9">
        <v>1310412.86</v>
      </c>
      <c r="E38" s="9">
        <f>C38+D38</f>
        <v>6616340.86</v>
      </c>
      <c r="F38" s="9">
        <v>6616340.86</v>
      </c>
      <c r="G38" s="9">
        <v>6274186.78</v>
      </c>
      <c r="H38" s="9">
        <f>E38-F38</f>
        <v>0</v>
      </c>
    </row>
    <row r="39" spans="2:8" ht="12.75">
      <c r="B39" s="6" t="s">
        <v>45</v>
      </c>
      <c r="C39" s="9">
        <v>5448738</v>
      </c>
      <c r="D39" s="9">
        <v>1361251.76</v>
      </c>
      <c r="E39" s="9">
        <f>C39+D39</f>
        <v>6809989.76</v>
      </c>
      <c r="F39" s="9">
        <v>6809989.76</v>
      </c>
      <c r="G39" s="9">
        <v>6425328.53</v>
      </c>
      <c r="H39" s="9">
        <f>E39-F39</f>
        <v>0</v>
      </c>
    </row>
    <row r="40" spans="2:8" ht="12.75">
      <c r="B40" s="6" t="s">
        <v>46</v>
      </c>
      <c r="C40" s="9">
        <v>5464632</v>
      </c>
      <c r="D40" s="9">
        <v>1380572.52</v>
      </c>
      <c r="E40" s="9">
        <f>C40+D40</f>
        <v>6845204.52</v>
      </c>
      <c r="F40" s="9">
        <v>6845204.52</v>
      </c>
      <c r="G40" s="9">
        <v>6462139.79</v>
      </c>
      <c r="H40" s="9">
        <f>E40-F40</f>
        <v>0</v>
      </c>
    </row>
    <row r="41" spans="2:8" ht="25.5">
      <c r="B41" s="6" t="s">
        <v>47</v>
      </c>
      <c r="C41" s="9">
        <v>3694932</v>
      </c>
      <c r="D41" s="9">
        <v>1190018.27</v>
      </c>
      <c r="E41" s="9">
        <f>C41+D41</f>
        <v>4884950.27</v>
      </c>
      <c r="F41" s="9">
        <v>4884950.27</v>
      </c>
      <c r="G41" s="9">
        <v>4611390.11</v>
      </c>
      <c r="H41" s="9">
        <f>E41-F41</f>
        <v>0</v>
      </c>
    </row>
    <row r="42" spans="2:8" ht="25.5">
      <c r="B42" s="6" t="s">
        <v>48</v>
      </c>
      <c r="C42" s="9">
        <v>3653940</v>
      </c>
      <c r="D42" s="9">
        <v>880754.42</v>
      </c>
      <c r="E42" s="9">
        <f>C42+D42</f>
        <v>4534694.42</v>
      </c>
      <c r="F42" s="9">
        <v>4534694.42</v>
      </c>
      <c r="G42" s="9">
        <v>4280049.09</v>
      </c>
      <c r="H42" s="9">
        <f>E42-F42</f>
        <v>0</v>
      </c>
    </row>
    <row r="43" spans="2:8" ht="25.5">
      <c r="B43" s="6" t="s">
        <v>49</v>
      </c>
      <c r="C43" s="9">
        <v>20675239</v>
      </c>
      <c r="D43" s="9">
        <v>4895375.73</v>
      </c>
      <c r="E43" s="9">
        <f>C43+D43</f>
        <v>25570614.73</v>
      </c>
      <c r="F43" s="9">
        <v>25570614.73</v>
      </c>
      <c r="G43" s="9">
        <v>24129048.34</v>
      </c>
      <c r="H43" s="9">
        <f>E43-F43</f>
        <v>0</v>
      </c>
    </row>
    <row r="44" spans="2:8" ht="12.75">
      <c r="B44" s="6" t="s">
        <v>50</v>
      </c>
      <c r="C44" s="9">
        <v>2400679</v>
      </c>
      <c r="D44" s="9">
        <v>247098.68</v>
      </c>
      <c r="E44" s="9">
        <f>C44+D44</f>
        <v>2647777.68</v>
      </c>
      <c r="F44" s="9">
        <v>2647777.68</v>
      </c>
      <c r="G44" s="9">
        <v>2531928.65</v>
      </c>
      <c r="H44" s="9">
        <f>E44-F44</f>
        <v>0</v>
      </c>
    </row>
    <row r="45" spans="2:8" ht="25.5">
      <c r="B45" s="6" t="s">
        <v>51</v>
      </c>
      <c r="C45" s="9">
        <v>1641225</v>
      </c>
      <c r="D45" s="9">
        <v>401319.23</v>
      </c>
      <c r="E45" s="9">
        <f>C45+D45</f>
        <v>2042544.23</v>
      </c>
      <c r="F45" s="9">
        <v>2042544.23</v>
      </c>
      <c r="G45" s="9">
        <v>1927517.03</v>
      </c>
      <c r="H45" s="9">
        <f>E45-F45</f>
        <v>0</v>
      </c>
    </row>
    <row r="46" spans="2:8" ht="25.5">
      <c r="B46" s="6" t="s">
        <v>52</v>
      </c>
      <c r="C46" s="9">
        <v>5836474</v>
      </c>
      <c r="D46" s="9">
        <v>1587230.73</v>
      </c>
      <c r="E46" s="9">
        <f>C46+D46</f>
        <v>7423704.73</v>
      </c>
      <c r="F46" s="9">
        <v>7423704.73</v>
      </c>
      <c r="G46" s="9">
        <v>7013375.82</v>
      </c>
      <c r="H46" s="9">
        <f>E46-F46</f>
        <v>0</v>
      </c>
    </row>
    <row r="47" spans="2:8" ht="12.75">
      <c r="B47" s="6" t="s">
        <v>53</v>
      </c>
      <c r="C47" s="9">
        <v>63128286</v>
      </c>
      <c r="D47" s="9">
        <v>41458832.48</v>
      </c>
      <c r="E47" s="9">
        <f>C47+D47</f>
        <v>104587118.47999999</v>
      </c>
      <c r="F47" s="9">
        <v>104587118.48</v>
      </c>
      <c r="G47" s="9">
        <v>101782613.13</v>
      </c>
      <c r="H47" s="9">
        <f>E47-F47</f>
        <v>0</v>
      </c>
    </row>
    <row r="48" spans="2:8" ht="12.75">
      <c r="B48" s="6" t="s">
        <v>54</v>
      </c>
      <c r="C48" s="9">
        <v>4747488</v>
      </c>
      <c r="D48" s="9">
        <v>1097566.8</v>
      </c>
      <c r="E48" s="9">
        <f>C48+D48</f>
        <v>5845054.8</v>
      </c>
      <c r="F48" s="9">
        <v>5845054.8</v>
      </c>
      <c r="G48" s="9">
        <v>5503066.63</v>
      </c>
      <c r="H48" s="9">
        <f>E48-F48</f>
        <v>0</v>
      </c>
    </row>
    <row r="49" spans="2:8" ht="12.75">
      <c r="B49" s="6" t="s">
        <v>55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9">
        <f>E49-F49</f>
        <v>0</v>
      </c>
    </row>
    <row r="50" spans="2:8" ht="12.75">
      <c r="B50" s="6" t="s">
        <v>56</v>
      </c>
      <c r="C50" s="9">
        <v>1022105</v>
      </c>
      <c r="D50" s="9">
        <v>287499.88</v>
      </c>
      <c r="E50" s="9">
        <f>C50+D50</f>
        <v>1309604.88</v>
      </c>
      <c r="F50" s="9">
        <v>1309604.88</v>
      </c>
      <c r="G50" s="9">
        <v>1238031.17</v>
      </c>
      <c r="H50" s="9">
        <f>E50-F50</f>
        <v>0</v>
      </c>
    </row>
    <row r="51" spans="2:8" ht="12.75">
      <c r="B51" s="6" t="s">
        <v>57</v>
      </c>
      <c r="C51" s="9">
        <v>4935801</v>
      </c>
      <c r="D51" s="9">
        <v>1487360.92</v>
      </c>
      <c r="E51" s="9">
        <f>C51+D51</f>
        <v>6423161.92</v>
      </c>
      <c r="F51" s="9">
        <v>6423161.92</v>
      </c>
      <c r="G51" s="9">
        <v>6072505.14</v>
      </c>
      <c r="H51" s="9">
        <f>E51-F51</f>
        <v>0</v>
      </c>
    </row>
    <row r="52" spans="2:8" ht="12.75">
      <c r="B52" s="6" t="s">
        <v>58</v>
      </c>
      <c r="C52" s="9">
        <v>617781</v>
      </c>
      <c r="D52" s="9">
        <v>236517.73</v>
      </c>
      <c r="E52" s="9">
        <f>C52+D52</f>
        <v>854298.73</v>
      </c>
      <c r="F52" s="9">
        <v>854298.73</v>
      </c>
      <c r="G52" s="9">
        <v>811034.76</v>
      </c>
      <c r="H52" s="9">
        <f>E52-F52</f>
        <v>0</v>
      </c>
    </row>
    <row r="53" spans="2:8" ht="12.75">
      <c r="B53" s="6" t="s">
        <v>59</v>
      </c>
      <c r="C53" s="9">
        <v>1631855</v>
      </c>
      <c r="D53" s="9">
        <v>-404175.88</v>
      </c>
      <c r="E53" s="9">
        <f>C53+D53</f>
        <v>1227679.12</v>
      </c>
      <c r="F53" s="9">
        <v>1227679.12</v>
      </c>
      <c r="G53" s="9">
        <v>1161354.33</v>
      </c>
      <c r="H53" s="9">
        <f>E53-F53</f>
        <v>0</v>
      </c>
    </row>
    <row r="54" spans="2:8" ht="12.75">
      <c r="B54" s="6" t="s">
        <v>60</v>
      </c>
      <c r="C54" s="9">
        <v>13866605</v>
      </c>
      <c r="D54" s="9">
        <v>1781497.69</v>
      </c>
      <c r="E54" s="9">
        <f>C54+D54</f>
        <v>15648102.69</v>
      </c>
      <c r="F54" s="9">
        <v>15648102.69</v>
      </c>
      <c r="G54" s="9">
        <v>14782884.1</v>
      </c>
      <c r="H54" s="9">
        <f>E54-F54</f>
        <v>0</v>
      </c>
    </row>
    <row r="55" spans="2:8" ht="12.75">
      <c r="B55" s="6" t="s">
        <v>61</v>
      </c>
      <c r="C55" s="9">
        <v>6997215</v>
      </c>
      <c r="D55" s="9">
        <v>-196175.63</v>
      </c>
      <c r="E55" s="9">
        <f>C55+D55</f>
        <v>6801039.37</v>
      </c>
      <c r="F55" s="9">
        <v>6801039.37</v>
      </c>
      <c r="G55" s="9">
        <v>6721925.94</v>
      </c>
      <c r="H55" s="9">
        <f>E55-F55</f>
        <v>0</v>
      </c>
    </row>
    <row r="56" spans="2:8" ht="12.75">
      <c r="B56" s="6" t="s">
        <v>62</v>
      </c>
      <c r="C56" s="9">
        <v>3985998</v>
      </c>
      <c r="D56" s="9">
        <v>685262.1</v>
      </c>
      <c r="E56" s="9">
        <f>C56+D56</f>
        <v>4671260.1</v>
      </c>
      <c r="F56" s="9">
        <v>4671260.1</v>
      </c>
      <c r="G56" s="9">
        <v>4413538.91</v>
      </c>
      <c r="H56" s="9">
        <f>E56-F56</f>
        <v>0</v>
      </c>
    </row>
    <row r="57" spans="2:8" ht="12.75">
      <c r="B57" s="6" t="s">
        <v>63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9">
        <f>E57-F57</f>
        <v>0</v>
      </c>
    </row>
    <row r="58" spans="2:8" ht="12.75">
      <c r="B58" s="6" t="s">
        <v>64</v>
      </c>
      <c r="C58" s="9">
        <v>8568984</v>
      </c>
      <c r="D58" s="9">
        <v>1675190.03</v>
      </c>
      <c r="E58" s="9">
        <f>C58+D58</f>
        <v>10244174.03</v>
      </c>
      <c r="F58" s="9">
        <v>10244174.03</v>
      </c>
      <c r="G58" s="9">
        <v>9646814.96</v>
      </c>
      <c r="H58" s="9">
        <f>E58-F58</f>
        <v>0</v>
      </c>
    </row>
    <row r="59" spans="2:8" ht="12.75">
      <c r="B59" s="6" t="s">
        <v>65</v>
      </c>
      <c r="C59" s="9">
        <v>20239355</v>
      </c>
      <c r="D59" s="9">
        <v>-14252448.25</v>
      </c>
      <c r="E59" s="9">
        <f>C59+D59</f>
        <v>5986906.75</v>
      </c>
      <c r="F59" s="9">
        <v>5986906.75</v>
      </c>
      <c r="G59" s="9">
        <v>3812665.01</v>
      </c>
      <c r="H59" s="9">
        <f>E59-F59</f>
        <v>0</v>
      </c>
    </row>
    <row r="60" spans="2:8" ht="12.75">
      <c r="B60" s="6" t="s">
        <v>66</v>
      </c>
      <c r="C60" s="9">
        <v>924954</v>
      </c>
      <c r="D60" s="9">
        <v>258006.68</v>
      </c>
      <c r="E60" s="9">
        <f>C60+D60</f>
        <v>1182960.68</v>
      </c>
      <c r="F60" s="9">
        <v>1182960.68</v>
      </c>
      <c r="G60" s="9">
        <v>1115675.4</v>
      </c>
      <c r="H60" s="9">
        <f>E60-F60</f>
        <v>0</v>
      </c>
    </row>
    <row r="61" spans="2:8" ht="12.75">
      <c r="B61" s="6" t="s">
        <v>67</v>
      </c>
      <c r="C61" s="9">
        <v>0</v>
      </c>
      <c r="D61" s="9">
        <v>368501.14</v>
      </c>
      <c r="E61" s="9">
        <f>C61+D61</f>
        <v>368501.14</v>
      </c>
      <c r="F61" s="9">
        <v>368501.14</v>
      </c>
      <c r="G61" s="9">
        <v>338680.11</v>
      </c>
      <c r="H61" s="9">
        <f>E61-F61</f>
        <v>0</v>
      </c>
    </row>
    <row r="62" spans="2:8" ht="12.75">
      <c r="B62" s="6" t="s">
        <v>68</v>
      </c>
      <c r="C62" s="9">
        <v>13314775</v>
      </c>
      <c r="D62" s="9">
        <v>315496.1</v>
      </c>
      <c r="E62" s="9">
        <f>C62+D62</f>
        <v>13630271.1</v>
      </c>
      <c r="F62" s="9">
        <v>13630271.1</v>
      </c>
      <c r="G62" s="9">
        <v>13499530.87</v>
      </c>
      <c r="H62" s="9">
        <f>E62-F62</f>
        <v>0</v>
      </c>
    </row>
    <row r="63" spans="2:8" ht="12.75">
      <c r="B63" s="6" t="s">
        <v>69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9">
        <f>E63-F63</f>
        <v>0</v>
      </c>
    </row>
    <row r="64" spans="2:8" ht="12.75">
      <c r="B64" s="6" t="s">
        <v>70</v>
      </c>
      <c r="C64" s="9">
        <v>21702248</v>
      </c>
      <c r="D64" s="9">
        <v>22109183.21</v>
      </c>
      <c r="E64" s="9">
        <f>C64+D64</f>
        <v>43811431.21</v>
      </c>
      <c r="F64" s="9">
        <v>43811431.21</v>
      </c>
      <c r="G64" s="9">
        <v>43811431.21</v>
      </c>
      <c r="H64" s="9">
        <f>E64-F64</f>
        <v>0</v>
      </c>
    </row>
    <row r="65" spans="2:8" ht="12.75">
      <c r="B65" s="6" t="s">
        <v>71</v>
      </c>
      <c r="C65" s="9">
        <v>993409</v>
      </c>
      <c r="D65" s="9">
        <v>282554.05</v>
      </c>
      <c r="E65" s="9">
        <f>C65+D65</f>
        <v>1275963.05</v>
      </c>
      <c r="F65" s="9">
        <v>1275963.05</v>
      </c>
      <c r="G65" s="9">
        <v>1204305.77</v>
      </c>
      <c r="H65" s="9">
        <f>E65-F65</f>
        <v>0</v>
      </c>
    </row>
    <row r="66" spans="2:8" ht="12.75">
      <c r="B66" s="6" t="s">
        <v>72</v>
      </c>
      <c r="C66" s="9">
        <v>4365472</v>
      </c>
      <c r="D66" s="9">
        <v>-312413.41</v>
      </c>
      <c r="E66" s="9">
        <f>C66+D66</f>
        <v>4053058.59</v>
      </c>
      <c r="F66" s="9">
        <v>4053058.59</v>
      </c>
      <c r="G66" s="9">
        <v>3847854.8</v>
      </c>
      <c r="H66" s="9">
        <f>E66-F66</f>
        <v>0</v>
      </c>
    </row>
    <row r="67" spans="2:8" ht="12.75">
      <c r="B67" s="6" t="s">
        <v>73</v>
      </c>
      <c r="C67" s="9">
        <v>1963489</v>
      </c>
      <c r="D67" s="9">
        <v>482784.61</v>
      </c>
      <c r="E67" s="9">
        <f>C67+D67</f>
        <v>2446273.61</v>
      </c>
      <c r="F67" s="9">
        <v>2446273.61</v>
      </c>
      <c r="G67" s="9">
        <v>2307594.88</v>
      </c>
      <c r="H67" s="9">
        <f>E67-F67</f>
        <v>0</v>
      </c>
    </row>
    <row r="68" spans="2:8" ht="12.75">
      <c r="B68" s="6" t="s">
        <v>74</v>
      </c>
      <c r="C68" s="9">
        <v>475909</v>
      </c>
      <c r="D68" s="9">
        <v>167526.59</v>
      </c>
      <c r="E68" s="9">
        <f>C68+D68</f>
        <v>643435.59</v>
      </c>
      <c r="F68" s="9">
        <v>643435.59</v>
      </c>
      <c r="G68" s="9">
        <v>607652.84</v>
      </c>
      <c r="H68" s="9">
        <f>E68-F68</f>
        <v>0</v>
      </c>
    </row>
    <row r="69" spans="2:8" ht="12.75">
      <c r="B69" s="6" t="s">
        <v>75</v>
      </c>
      <c r="C69" s="9">
        <v>1253067</v>
      </c>
      <c r="D69" s="9">
        <v>908439.1</v>
      </c>
      <c r="E69" s="9">
        <f>C69+D69</f>
        <v>2161506.1</v>
      </c>
      <c r="F69" s="9">
        <v>2161506.1</v>
      </c>
      <c r="G69" s="9">
        <v>2070829.92</v>
      </c>
      <c r="H69" s="9">
        <f>E69-F69</f>
        <v>0</v>
      </c>
    </row>
    <row r="70" spans="2:8" ht="12.75">
      <c r="B70" s="6" t="s">
        <v>76</v>
      </c>
      <c r="C70" s="9">
        <v>515622</v>
      </c>
      <c r="D70" s="9">
        <v>-188682.84</v>
      </c>
      <c r="E70" s="9">
        <f>C70+D70</f>
        <v>326939.16000000003</v>
      </c>
      <c r="F70" s="9">
        <v>326939.16</v>
      </c>
      <c r="G70" s="9">
        <v>289744.01</v>
      </c>
      <c r="H70" s="9">
        <f>E70-F70</f>
        <v>0</v>
      </c>
    </row>
    <row r="71" spans="2:8" ht="25.5">
      <c r="B71" s="6" t="s">
        <v>77</v>
      </c>
      <c r="C71" s="9">
        <v>0</v>
      </c>
      <c r="D71" s="9">
        <v>14787429.78</v>
      </c>
      <c r="E71" s="9">
        <f>C71+D71</f>
        <v>14787429.78</v>
      </c>
      <c r="F71" s="9">
        <v>14787429.78</v>
      </c>
      <c r="G71" s="9">
        <v>10632208.6</v>
      </c>
      <c r="H71" s="9">
        <f>E71-F71</f>
        <v>0</v>
      </c>
    </row>
    <row r="72" spans="2:8" ht="12.75">
      <c r="B72" s="6" t="s">
        <v>78</v>
      </c>
      <c r="C72" s="9">
        <v>499263</v>
      </c>
      <c r="D72" s="9">
        <v>141052.08</v>
      </c>
      <c r="E72" s="9">
        <f>C72+D72</f>
        <v>640315.08</v>
      </c>
      <c r="F72" s="9">
        <v>640315.08</v>
      </c>
      <c r="G72" s="9">
        <v>603085.53</v>
      </c>
      <c r="H72" s="9">
        <f>E72-F72</f>
        <v>0</v>
      </c>
    </row>
    <row r="73" spans="2:8" ht="25.5">
      <c r="B73" s="6" t="s">
        <v>79</v>
      </c>
      <c r="C73" s="9">
        <v>0</v>
      </c>
      <c r="D73" s="9">
        <v>1143162.05</v>
      </c>
      <c r="E73" s="9">
        <f>C73+D73</f>
        <v>1143162.05</v>
      </c>
      <c r="F73" s="9">
        <v>1143162.05</v>
      </c>
      <c r="G73" s="9">
        <v>884857.58</v>
      </c>
      <c r="H73" s="9">
        <f>E73-F73</f>
        <v>0</v>
      </c>
    </row>
    <row r="74" spans="2:8" ht="12.75">
      <c r="B74" s="6" t="s">
        <v>80</v>
      </c>
      <c r="C74" s="9">
        <v>3093387</v>
      </c>
      <c r="D74" s="9">
        <v>830988.04</v>
      </c>
      <c r="E74" s="9">
        <f>C74+D74</f>
        <v>3924375.04</v>
      </c>
      <c r="F74" s="9">
        <v>3924375.04</v>
      </c>
      <c r="G74" s="9">
        <v>3672112.63</v>
      </c>
      <c r="H74" s="9">
        <f>E74-F74</f>
        <v>0</v>
      </c>
    </row>
    <row r="75" spans="2:8" ht="12.75">
      <c r="B75" s="6" t="s">
        <v>81</v>
      </c>
      <c r="C75" s="9">
        <v>4566956</v>
      </c>
      <c r="D75" s="9">
        <v>1616926.49</v>
      </c>
      <c r="E75" s="9">
        <f>C75+D75</f>
        <v>6183882.49</v>
      </c>
      <c r="F75" s="9">
        <v>6183882.49</v>
      </c>
      <c r="G75" s="9">
        <v>5745723.15</v>
      </c>
      <c r="H75" s="9">
        <f>E75-F75</f>
        <v>0</v>
      </c>
    </row>
    <row r="76" spans="2:8" ht="25.5">
      <c r="B76" s="6" t="s">
        <v>82</v>
      </c>
      <c r="C76" s="9">
        <v>3898764</v>
      </c>
      <c r="D76" s="9">
        <v>910415.45</v>
      </c>
      <c r="E76" s="9">
        <f>C76+D76</f>
        <v>4809179.45</v>
      </c>
      <c r="F76" s="9">
        <v>4809179.45</v>
      </c>
      <c r="G76" s="9">
        <v>4547751.71</v>
      </c>
      <c r="H76" s="9">
        <f>E76-F76</f>
        <v>0</v>
      </c>
    </row>
    <row r="77" spans="2:8" ht="12.75">
      <c r="B77" s="6" t="s">
        <v>83</v>
      </c>
      <c r="C77" s="9">
        <v>13210010</v>
      </c>
      <c r="D77" s="9">
        <v>1179723.11</v>
      </c>
      <c r="E77" s="9">
        <f>C77+D77</f>
        <v>14389733.11</v>
      </c>
      <c r="F77" s="9">
        <v>14389733.11</v>
      </c>
      <c r="G77" s="9">
        <v>13548295.83</v>
      </c>
      <c r="H77" s="9">
        <f>E77-F77</f>
        <v>0</v>
      </c>
    </row>
    <row r="78" spans="2:8" ht="25.5">
      <c r="B78" s="6" t="s">
        <v>84</v>
      </c>
      <c r="C78" s="9">
        <v>7090407</v>
      </c>
      <c r="D78" s="9">
        <v>4035550.53</v>
      </c>
      <c r="E78" s="9">
        <f>C78+D78</f>
        <v>11125957.53</v>
      </c>
      <c r="F78" s="9">
        <v>11125957.53</v>
      </c>
      <c r="G78" s="9">
        <v>10469791.72</v>
      </c>
      <c r="H78" s="9">
        <f>E78-F78</f>
        <v>0</v>
      </c>
    </row>
    <row r="79" spans="2:8" ht="12.75">
      <c r="B79" s="6" t="s">
        <v>85</v>
      </c>
      <c r="C79" s="9">
        <v>323090</v>
      </c>
      <c r="D79" s="9">
        <v>145733.65</v>
      </c>
      <c r="E79" s="9">
        <f>C79+D79</f>
        <v>468823.65</v>
      </c>
      <c r="F79" s="9">
        <v>468823.65</v>
      </c>
      <c r="G79" s="9">
        <v>441222.56</v>
      </c>
      <c r="H79" s="9">
        <f>E79-F79</f>
        <v>0</v>
      </c>
    </row>
    <row r="80" spans="2:8" ht="12.75">
      <c r="B80" s="6" t="s">
        <v>86</v>
      </c>
      <c r="C80" s="9">
        <v>317190</v>
      </c>
      <c r="D80" s="9">
        <v>87394.95</v>
      </c>
      <c r="E80" s="9">
        <f>C80+D80</f>
        <v>404584.95</v>
      </c>
      <c r="F80" s="9">
        <v>404584.95</v>
      </c>
      <c r="G80" s="9">
        <v>381111.74</v>
      </c>
      <c r="H80" s="9">
        <f>E80-F80</f>
        <v>0</v>
      </c>
    </row>
    <row r="81" spans="2:8" ht="12.75">
      <c r="B81" s="6" t="s">
        <v>87</v>
      </c>
      <c r="C81" s="9">
        <v>5243908</v>
      </c>
      <c r="D81" s="9">
        <v>1493360.63</v>
      </c>
      <c r="E81" s="9">
        <f>C81+D81</f>
        <v>6737268.63</v>
      </c>
      <c r="F81" s="9">
        <v>6737268.63</v>
      </c>
      <c r="G81" s="9">
        <v>6369442.96</v>
      </c>
      <c r="H81" s="9">
        <f>E81-F81</f>
        <v>0</v>
      </c>
    </row>
    <row r="82" spans="2:8" ht="12.75">
      <c r="B82" s="6" t="s">
        <v>88</v>
      </c>
      <c r="C82" s="9">
        <v>5407236</v>
      </c>
      <c r="D82" s="9">
        <v>1665586.97</v>
      </c>
      <c r="E82" s="9">
        <f>C82+D82</f>
        <v>7072822.97</v>
      </c>
      <c r="F82" s="9">
        <v>7072822.97</v>
      </c>
      <c r="G82" s="9">
        <v>6687273.31</v>
      </c>
      <c r="H82" s="9">
        <f>E82-F82</f>
        <v>0</v>
      </c>
    </row>
    <row r="83" spans="2:8" ht="12.75">
      <c r="B83" s="6" t="s">
        <v>89</v>
      </c>
      <c r="C83" s="9">
        <v>6029221</v>
      </c>
      <c r="D83" s="9">
        <v>821943.48</v>
      </c>
      <c r="E83" s="9">
        <f>C83+D83</f>
        <v>6851164.48</v>
      </c>
      <c r="F83" s="9">
        <v>6851164.48</v>
      </c>
      <c r="G83" s="9">
        <v>6465085.8</v>
      </c>
      <c r="H83" s="9">
        <f>E83-F83</f>
        <v>0</v>
      </c>
    </row>
    <row r="84" spans="2:8" ht="25.5">
      <c r="B84" s="6" t="s">
        <v>90</v>
      </c>
      <c r="C84" s="9">
        <v>0</v>
      </c>
      <c r="D84" s="9">
        <v>1127019.2</v>
      </c>
      <c r="E84" s="9">
        <f>C84+D84</f>
        <v>1127019.2</v>
      </c>
      <c r="F84" s="9">
        <v>1127019.2</v>
      </c>
      <c r="G84" s="9">
        <v>860978.03</v>
      </c>
      <c r="H84" s="9">
        <f>E84-F84</f>
        <v>0</v>
      </c>
    </row>
    <row r="85" spans="2:8" ht="12.75">
      <c r="B85" s="6" t="s">
        <v>91</v>
      </c>
      <c r="C85" s="9">
        <v>4821664</v>
      </c>
      <c r="D85" s="9">
        <v>1256829.2</v>
      </c>
      <c r="E85" s="9">
        <f>C85+D85</f>
        <v>6078493.2</v>
      </c>
      <c r="F85" s="9">
        <v>6078493.2</v>
      </c>
      <c r="G85" s="9">
        <v>5738296.3</v>
      </c>
      <c r="H85" s="9">
        <f>E85-F85</f>
        <v>0</v>
      </c>
    </row>
    <row r="86" spans="2:8" ht="12.75">
      <c r="B86" s="6" t="s">
        <v>92</v>
      </c>
      <c r="C86" s="9">
        <v>4824773</v>
      </c>
      <c r="D86" s="9">
        <v>1454524.22</v>
      </c>
      <c r="E86" s="9">
        <f>C86+D86</f>
        <v>6279297.22</v>
      </c>
      <c r="F86" s="9">
        <v>6279297.22</v>
      </c>
      <c r="G86" s="9">
        <v>5939942.96</v>
      </c>
      <c r="H86" s="9">
        <f>E86-F86</f>
        <v>0</v>
      </c>
    </row>
    <row r="87" spans="2:8" ht="12.75">
      <c r="B87" s="6" t="s">
        <v>93</v>
      </c>
      <c r="C87" s="9">
        <v>14495587</v>
      </c>
      <c r="D87" s="9">
        <v>1419257.26</v>
      </c>
      <c r="E87" s="9">
        <f>C87+D87</f>
        <v>15914844.26</v>
      </c>
      <c r="F87" s="9">
        <v>15914844.26</v>
      </c>
      <c r="G87" s="9">
        <v>14885170.08</v>
      </c>
      <c r="H87" s="9">
        <f>E87-F87</f>
        <v>0</v>
      </c>
    </row>
    <row r="88" spans="2:8" ht="12.75">
      <c r="B88" s="6" t="s">
        <v>94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9">
        <f>E88-F88</f>
        <v>0</v>
      </c>
    </row>
    <row r="89" spans="2:8" ht="12.75">
      <c r="B89" s="6" t="s">
        <v>95</v>
      </c>
      <c r="C89" s="9">
        <v>5803639</v>
      </c>
      <c r="D89" s="9">
        <v>1273699.33</v>
      </c>
      <c r="E89" s="9">
        <f>C89+D89</f>
        <v>7077338.33</v>
      </c>
      <c r="F89" s="9">
        <v>7077338.33</v>
      </c>
      <c r="G89" s="9">
        <v>6684934.86</v>
      </c>
      <c r="H89" s="9">
        <f>E89-F89</f>
        <v>0</v>
      </c>
    </row>
    <row r="90" spans="2:8" ht="12.75">
      <c r="B90" s="6" t="s">
        <v>96</v>
      </c>
      <c r="C90" s="9">
        <v>6098366</v>
      </c>
      <c r="D90" s="9">
        <v>1834049.04</v>
      </c>
      <c r="E90" s="9">
        <f>C90+D90</f>
        <v>7932415.04</v>
      </c>
      <c r="F90" s="9">
        <v>7932415.04</v>
      </c>
      <c r="G90" s="9">
        <v>7507409.5</v>
      </c>
      <c r="H90" s="9">
        <f>E90-F90</f>
        <v>0</v>
      </c>
    </row>
    <row r="91" spans="2:8" ht="12.75">
      <c r="B91" s="6" t="s">
        <v>97</v>
      </c>
      <c r="C91" s="9">
        <v>6208102</v>
      </c>
      <c r="D91" s="9">
        <v>1250837.29</v>
      </c>
      <c r="E91" s="9">
        <f>C91+D91</f>
        <v>7458939.29</v>
      </c>
      <c r="F91" s="9">
        <v>7458939.29</v>
      </c>
      <c r="G91" s="9">
        <v>7046129.63</v>
      </c>
      <c r="H91" s="9">
        <f>E91-F91</f>
        <v>0</v>
      </c>
    </row>
    <row r="92" spans="2:8" ht="25.5">
      <c r="B92" s="6" t="s">
        <v>98</v>
      </c>
      <c r="C92" s="9">
        <v>11590839</v>
      </c>
      <c r="D92" s="9">
        <v>2390644.39</v>
      </c>
      <c r="E92" s="9">
        <f>C92+D92</f>
        <v>13981483.39</v>
      </c>
      <c r="F92" s="9">
        <v>13981483.39</v>
      </c>
      <c r="G92" s="9">
        <v>13245540.02</v>
      </c>
      <c r="H92" s="9">
        <f>E92-F92</f>
        <v>0</v>
      </c>
    </row>
    <row r="93" spans="2:8" ht="12.75">
      <c r="B93" s="6" t="s">
        <v>99</v>
      </c>
      <c r="C93" s="9">
        <v>515097</v>
      </c>
      <c r="D93" s="9">
        <v>119839.99</v>
      </c>
      <c r="E93" s="9">
        <f>C93+D93</f>
        <v>634936.99</v>
      </c>
      <c r="F93" s="9">
        <v>634936.99</v>
      </c>
      <c r="G93" s="9">
        <v>596471.42</v>
      </c>
      <c r="H93" s="9">
        <f>E93-F93</f>
        <v>0</v>
      </c>
    </row>
    <row r="94" spans="2:8" ht="12.75">
      <c r="B94" s="6" t="s">
        <v>100</v>
      </c>
      <c r="C94" s="9">
        <v>317690</v>
      </c>
      <c r="D94" s="9">
        <v>89003.39</v>
      </c>
      <c r="E94" s="9">
        <f>C94+D94</f>
        <v>406693.39</v>
      </c>
      <c r="F94" s="9">
        <v>406693.39</v>
      </c>
      <c r="G94" s="9">
        <v>382924.79</v>
      </c>
      <c r="H94" s="9">
        <f>E94-F94</f>
        <v>0</v>
      </c>
    </row>
    <row r="95" spans="2:8" ht="12.75">
      <c r="B95" s="6" t="s">
        <v>101</v>
      </c>
      <c r="C95" s="9">
        <v>2559313</v>
      </c>
      <c r="D95" s="9">
        <v>787747.69</v>
      </c>
      <c r="E95" s="9">
        <f>C95+D95</f>
        <v>3347060.69</v>
      </c>
      <c r="F95" s="9">
        <v>3347060.69</v>
      </c>
      <c r="G95" s="9">
        <v>3154909.04</v>
      </c>
      <c r="H95" s="9">
        <f>E95-F95</f>
        <v>0</v>
      </c>
    </row>
    <row r="96" spans="2:8" ht="25.5">
      <c r="B96" s="6" t="s">
        <v>102</v>
      </c>
      <c r="C96" s="9">
        <v>3609057</v>
      </c>
      <c r="D96" s="9">
        <v>776170.23</v>
      </c>
      <c r="E96" s="9">
        <f>C96+D96</f>
        <v>4385227.23</v>
      </c>
      <c r="F96" s="9">
        <v>4385227.23</v>
      </c>
      <c r="G96" s="9">
        <v>4156378.6</v>
      </c>
      <c r="H96" s="9">
        <f>E96-F96</f>
        <v>0</v>
      </c>
    </row>
    <row r="97" spans="2:8" ht="12.75">
      <c r="B97" s="6" t="s">
        <v>103</v>
      </c>
      <c r="C97" s="9">
        <v>0</v>
      </c>
      <c r="D97" s="9">
        <v>0</v>
      </c>
      <c r="E97" s="9">
        <f>C97+D97</f>
        <v>0</v>
      </c>
      <c r="F97" s="9">
        <v>0</v>
      </c>
      <c r="G97" s="9">
        <v>0</v>
      </c>
      <c r="H97" s="9">
        <f>E97-F97</f>
        <v>0</v>
      </c>
    </row>
    <row r="98" spans="2:8" ht="25.5">
      <c r="B98" s="6" t="s">
        <v>104</v>
      </c>
      <c r="C98" s="9">
        <v>0</v>
      </c>
      <c r="D98" s="9">
        <v>1012936.41</v>
      </c>
      <c r="E98" s="9">
        <f>C98+D98</f>
        <v>1012936.41</v>
      </c>
      <c r="F98" s="9">
        <v>1012936.41</v>
      </c>
      <c r="G98" s="9">
        <v>747817.96</v>
      </c>
      <c r="H98" s="9">
        <f>E98-F98</f>
        <v>0</v>
      </c>
    </row>
    <row r="99" spans="2:8" ht="12.75">
      <c r="B99" s="6" t="s">
        <v>105</v>
      </c>
      <c r="C99" s="9">
        <v>4118482</v>
      </c>
      <c r="D99" s="9">
        <v>722492.96</v>
      </c>
      <c r="E99" s="9">
        <f>C99+D99</f>
        <v>4840974.96</v>
      </c>
      <c r="F99" s="9">
        <v>4840974.96</v>
      </c>
      <c r="G99" s="9">
        <v>4602633.83</v>
      </c>
      <c r="H99" s="9">
        <f>E99-F99</f>
        <v>0</v>
      </c>
    </row>
    <row r="100" spans="2:8" ht="12.75">
      <c r="B100" s="6" t="s">
        <v>106</v>
      </c>
      <c r="C100" s="9">
        <v>5483315</v>
      </c>
      <c r="D100" s="9">
        <v>1480433.65</v>
      </c>
      <c r="E100" s="9">
        <f>C100+D100</f>
        <v>6963748.65</v>
      </c>
      <c r="F100" s="9">
        <v>6963748.65</v>
      </c>
      <c r="G100" s="9">
        <v>6575459.24</v>
      </c>
      <c r="H100" s="9">
        <f>E100-F100</f>
        <v>0</v>
      </c>
    </row>
    <row r="101" spans="2:8" ht="25.5">
      <c r="B101" s="6" t="s">
        <v>107</v>
      </c>
      <c r="C101" s="9">
        <v>0</v>
      </c>
      <c r="D101" s="9">
        <v>0</v>
      </c>
      <c r="E101" s="9">
        <f>C101+D101</f>
        <v>0</v>
      </c>
      <c r="F101" s="9">
        <v>0</v>
      </c>
      <c r="G101" s="9">
        <v>0</v>
      </c>
      <c r="H101" s="9">
        <f>E101-F101</f>
        <v>0</v>
      </c>
    </row>
    <row r="102" spans="2:8" ht="12.75">
      <c r="B102" s="6" t="s">
        <v>108</v>
      </c>
      <c r="C102" s="9">
        <v>5250377</v>
      </c>
      <c r="D102" s="9">
        <v>1433392.35</v>
      </c>
      <c r="E102" s="9">
        <f>C102+D102</f>
        <v>6683769.35</v>
      </c>
      <c r="F102" s="9">
        <v>6683769.35</v>
      </c>
      <c r="G102" s="9">
        <v>6309936.31</v>
      </c>
      <c r="H102" s="9">
        <f>E102-F102</f>
        <v>0</v>
      </c>
    </row>
    <row r="103" spans="2:8" ht="12.75">
      <c r="B103" s="6" t="s">
        <v>109</v>
      </c>
      <c r="C103" s="9">
        <v>5304269</v>
      </c>
      <c r="D103" s="9">
        <v>1937565.43</v>
      </c>
      <c r="E103" s="9">
        <f>C103+D103</f>
        <v>7241834.43</v>
      </c>
      <c r="F103" s="9">
        <v>7241834.43</v>
      </c>
      <c r="G103" s="9">
        <v>6842678.45</v>
      </c>
      <c r="H103" s="9">
        <f>E103-F103</f>
        <v>0</v>
      </c>
    </row>
    <row r="104" spans="2:8" ht="12.75">
      <c r="B104" s="6" t="s">
        <v>110</v>
      </c>
      <c r="C104" s="9">
        <v>5227957</v>
      </c>
      <c r="D104" s="9">
        <v>1658531.85</v>
      </c>
      <c r="E104" s="9">
        <f>C104+D104</f>
        <v>6886488.85</v>
      </c>
      <c r="F104" s="9">
        <v>6886488.85</v>
      </c>
      <c r="G104" s="9">
        <v>6518753.22</v>
      </c>
      <c r="H104" s="9">
        <f>E104-F104</f>
        <v>0</v>
      </c>
    </row>
    <row r="105" spans="2:8" ht="12.75">
      <c r="B105" s="6" t="s">
        <v>111</v>
      </c>
      <c r="C105" s="9">
        <v>5217988</v>
      </c>
      <c r="D105" s="9">
        <v>1481412.63</v>
      </c>
      <c r="E105" s="9">
        <f>C105+D105</f>
        <v>6699400.63</v>
      </c>
      <c r="F105" s="9">
        <v>6699400.63</v>
      </c>
      <c r="G105" s="9">
        <v>6317188.48</v>
      </c>
      <c r="H105" s="9">
        <f>E105-F105</f>
        <v>0</v>
      </c>
    </row>
    <row r="106" spans="2:8" ht="25.5">
      <c r="B106" s="6" t="s">
        <v>112</v>
      </c>
      <c r="C106" s="9">
        <v>3883333</v>
      </c>
      <c r="D106" s="9">
        <v>797457.09</v>
      </c>
      <c r="E106" s="9">
        <f>C106+D106</f>
        <v>4680790.09</v>
      </c>
      <c r="F106" s="9">
        <v>4680790.09</v>
      </c>
      <c r="G106" s="9">
        <v>4422552.29</v>
      </c>
      <c r="H106" s="9">
        <f>E106-F106</f>
        <v>0</v>
      </c>
    </row>
    <row r="107" spans="2:8" s="29" customFormat="1" ht="12.75">
      <c r="B107" s="3" t="s">
        <v>13</v>
      </c>
      <c r="C107" s="12">
        <f>SUM(C108:C204)</f>
        <v>0</v>
      </c>
      <c r="D107" s="12">
        <f>SUM(D108:D204)</f>
        <v>13471562.53</v>
      </c>
      <c r="E107" s="12">
        <f>SUM(E108:E204)</f>
        <v>13471562.53</v>
      </c>
      <c r="F107" s="12">
        <f>SUM(F108:F204)</f>
        <v>13471562.53</v>
      </c>
      <c r="G107" s="12">
        <f>SUM(G108:G204)</f>
        <v>13471562.53</v>
      </c>
      <c r="H107" s="12">
        <f>SUM(H108:H204)</f>
        <v>0</v>
      </c>
    </row>
    <row r="108" spans="2:8" ht="12.75">
      <c r="B108" s="7" t="s">
        <v>16</v>
      </c>
      <c r="C108" s="8">
        <v>0</v>
      </c>
      <c r="D108" s="8">
        <v>0</v>
      </c>
      <c r="E108" s="8">
        <f>C108+D108</f>
        <v>0</v>
      </c>
      <c r="F108" s="8">
        <v>0</v>
      </c>
      <c r="G108" s="8">
        <v>0</v>
      </c>
      <c r="H108" s="13">
        <f>E108-F108</f>
        <v>0</v>
      </c>
    </row>
    <row r="109" spans="2:8" ht="12.75">
      <c r="B109" s="7" t="s">
        <v>17</v>
      </c>
      <c r="C109" s="8">
        <v>0</v>
      </c>
      <c r="D109" s="8">
        <v>0</v>
      </c>
      <c r="E109" s="8">
        <f>C109+D109</f>
        <v>0</v>
      </c>
      <c r="F109" s="8">
        <v>0</v>
      </c>
      <c r="G109" s="8">
        <v>0</v>
      </c>
      <c r="H109" s="13">
        <f>E109-F109</f>
        <v>0</v>
      </c>
    </row>
    <row r="110" spans="2:8" ht="12.75">
      <c r="B110" s="7" t="s">
        <v>18</v>
      </c>
      <c r="C110" s="8">
        <v>0</v>
      </c>
      <c r="D110" s="8">
        <v>0</v>
      </c>
      <c r="E110" s="8">
        <f>C110+D110</f>
        <v>0</v>
      </c>
      <c r="F110" s="8">
        <v>0</v>
      </c>
      <c r="G110" s="8">
        <v>0</v>
      </c>
      <c r="H110" s="13">
        <f>E110-F110</f>
        <v>0</v>
      </c>
    </row>
    <row r="111" spans="2:8" ht="12.75">
      <c r="B111" s="7" t="s">
        <v>19</v>
      </c>
      <c r="C111" s="8">
        <v>0</v>
      </c>
      <c r="D111" s="8">
        <v>0</v>
      </c>
      <c r="E111" s="8">
        <f>C111+D111</f>
        <v>0</v>
      </c>
      <c r="F111" s="8">
        <v>0</v>
      </c>
      <c r="G111" s="8">
        <v>0</v>
      </c>
      <c r="H111" s="13">
        <f>E111-F111</f>
        <v>0</v>
      </c>
    </row>
    <row r="112" spans="2:8" ht="12.75">
      <c r="B112" s="7" t="s">
        <v>20</v>
      </c>
      <c r="C112" s="9">
        <v>0</v>
      </c>
      <c r="D112" s="9">
        <v>0</v>
      </c>
      <c r="E112" s="9">
        <f>C112+D112</f>
        <v>0</v>
      </c>
      <c r="F112" s="9">
        <v>0</v>
      </c>
      <c r="G112" s="9">
        <v>0</v>
      </c>
      <c r="H112" s="13">
        <f>E112-F112</f>
        <v>0</v>
      </c>
    </row>
    <row r="113" spans="2:8" ht="12.75">
      <c r="B113" s="7" t="s">
        <v>21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13">
        <f>E113-F113</f>
        <v>0</v>
      </c>
    </row>
    <row r="114" spans="2:8" ht="12.75">
      <c r="B114" s="7" t="s">
        <v>22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13">
        <f>E114-F114</f>
        <v>0</v>
      </c>
    </row>
    <row r="115" spans="2:8" ht="12.75">
      <c r="B115" s="7" t="s">
        <v>23</v>
      </c>
      <c r="C115" s="9">
        <v>0</v>
      </c>
      <c r="D115" s="9">
        <v>0</v>
      </c>
      <c r="E115" s="9">
        <f>C115+D115</f>
        <v>0</v>
      </c>
      <c r="F115" s="9">
        <v>0</v>
      </c>
      <c r="G115" s="9">
        <v>0</v>
      </c>
      <c r="H115" s="13">
        <f>E115-F115</f>
        <v>0</v>
      </c>
    </row>
    <row r="116" spans="2:8" ht="12.75">
      <c r="B116" s="6" t="s">
        <v>24</v>
      </c>
      <c r="C116" s="9">
        <v>0</v>
      </c>
      <c r="D116" s="9">
        <v>0</v>
      </c>
      <c r="E116" s="9">
        <f>C116+D116</f>
        <v>0</v>
      </c>
      <c r="F116" s="9">
        <v>0</v>
      </c>
      <c r="G116" s="9">
        <v>0</v>
      </c>
      <c r="H116" s="13">
        <f>E116-F116</f>
        <v>0</v>
      </c>
    </row>
    <row r="117" spans="2:8" ht="12.75">
      <c r="B117" s="6" t="s">
        <v>25</v>
      </c>
      <c r="C117" s="9">
        <v>0</v>
      </c>
      <c r="D117" s="9">
        <v>0</v>
      </c>
      <c r="E117" s="9">
        <f>C117+D117</f>
        <v>0</v>
      </c>
      <c r="F117" s="9">
        <v>0</v>
      </c>
      <c r="G117" s="9">
        <v>0</v>
      </c>
      <c r="H117" s="13">
        <f>E117-F117</f>
        <v>0</v>
      </c>
    </row>
    <row r="118" spans="2:8" ht="12.75">
      <c r="B118" s="6" t="s">
        <v>26</v>
      </c>
      <c r="C118" s="9">
        <v>0</v>
      </c>
      <c r="D118" s="9">
        <v>0</v>
      </c>
      <c r="E118" s="9">
        <f>C118+D118</f>
        <v>0</v>
      </c>
      <c r="F118" s="9">
        <v>0</v>
      </c>
      <c r="G118" s="9">
        <v>0</v>
      </c>
      <c r="H118" s="13">
        <f>E118-F118</f>
        <v>0</v>
      </c>
    </row>
    <row r="119" spans="2:8" ht="12.75">
      <c r="B119" s="6" t="s">
        <v>27</v>
      </c>
      <c r="C119" s="9">
        <v>0</v>
      </c>
      <c r="D119" s="9">
        <v>0</v>
      </c>
      <c r="E119" s="9">
        <f>C119+D119</f>
        <v>0</v>
      </c>
      <c r="F119" s="9">
        <v>0</v>
      </c>
      <c r="G119" s="9">
        <v>0</v>
      </c>
      <c r="H119" s="13">
        <f>E119-F119</f>
        <v>0</v>
      </c>
    </row>
    <row r="120" spans="2:8" ht="12.75">
      <c r="B120" s="6" t="s">
        <v>28</v>
      </c>
      <c r="C120" s="9">
        <v>0</v>
      </c>
      <c r="D120" s="9">
        <v>0</v>
      </c>
      <c r="E120" s="9">
        <f>C120+D120</f>
        <v>0</v>
      </c>
      <c r="F120" s="9">
        <v>0</v>
      </c>
      <c r="G120" s="9">
        <v>0</v>
      </c>
      <c r="H120" s="13">
        <f>E120-F120</f>
        <v>0</v>
      </c>
    </row>
    <row r="121" spans="2:8" ht="12.75">
      <c r="B121" s="6" t="s">
        <v>29</v>
      </c>
      <c r="C121" s="9">
        <v>0</v>
      </c>
      <c r="D121" s="9">
        <v>0</v>
      </c>
      <c r="E121" s="9">
        <f>C121+D121</f>
        <v>0</v>
      </c>
      <c r="F121" s="9">
        <v>0</v>
      </c>
      <c r="G121" s="9">
        <v>0</v>
      </c>
      <c r="H121" s="13">
        <f>E121-F121</f>
        <v>0</v>
      </c>
    </row>
    <row r="122" spans="2:8" ht="12.75">
      <c r="B122" s="6" t="s">
        <v>30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12.75">
      <c r="B123" s="6" t="s">
        <v>31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6" t="s">
        <v>32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6" t="s">
        <v>33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34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12.75">
      <c r="B127" s="6" t="s">
        <v>35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36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12.75">
      <c r="B129" s="6" t="s">
        <v>37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12.75">
      <c r="B130" s="6" t="s">
        <v>38</v>
      </c>
      <c r="C130" s="9">
        <v>0</v>
      </c>
      <c r="D130" s="9">
        <v>0</v>
      </c>
      <c r="E130" s="9">
        <f>C130+D130</f>
        <v>0</v>
      </c>
      <c r="F130" s="9">
        <v>0</v>
      </c>
      <c r="G130" s="9">
        <v>0</v>
      </c>
      <c r="H130" s="13">
        <f>E130-F130</f>
        <v>0</v>
      </c>
    </row>
    <row r="131" spans="2:8" ht="12.75">
      <c r="B131" s="6" t="s">
        <v>39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40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12.75">
      <c r="B133" s="6" t="s">
        <v>41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12.75">
      <c r="B134" s="6" t="s">
        <v>42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43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44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45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46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25.5">
      <c r="B139" s="6" t="s">
        <v>47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25.5">
      <c r="B140" s="6" t="s">
        <v>48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25.5">
      <c r="B141" s="6" t="s">
        <v>49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50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25.5">
      <c r="B143" s="6" t="s">
        <v>51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25.5">
      <c r="B144" s="6" t="s">
        <v>52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53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12.75">
      <c r="B146" s="6" t="s">
        <v>54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55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56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57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58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59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60</v>
      </c>
      <c r="C152" s="9">
        <v>0</v>
      </c>
      <c r="D152" s="9">
        <v>0</v>
      </c>
      <c r="E152" s="9">
        <f>C152+D152</f>
        <v>0</v>
      </c>
      <c r="F152" s="9">
        <v>0</v>
      </c>
      <c r="G152" s="9">
        <v>0</v>
      </c>
      <c r="H152" s="13">
        <f>E152-F152</f>
        <v>0</v>
      </c>
    </row>
    <row r="153" spans="2:8" ht="12.75">
      <c r="B153" s="6" t="s">
        <v>61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62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63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64</v>
      </c>
      <c r="C156" s="9">
        <v>0</v>
      </c>
      <c r="D156" s="9">
        <v>0</v>
      </c>
      <c r="E156" s="9">
        <f>C156+D156</f>
        <v>0</v>
      </c>
      <c r="F156" s="9">
        <v>0</v>
      </c>
      <c r="G156" s="9">
        <v>0</v>
      </c>
      <c r="H156" s="13">
        <f>E156-F156</f>
        <v>0</v>
      </c>
    </row>
    <row r="157" spans="2:8" ht="12.75">
      <c r="B157" s="6" t="s">
        <v>65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12.75">
      <c r="B158" s="6" t="s">
        <v>66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67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12.75">
      <c r="B160" s="6" t="s">
        <v>68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12.75">
      <c r="B161" s="6" t="s">
        <v>69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70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12.75">
      <c r="B163" s="6" t="s">
        <v>71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72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73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74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12.75">
      <c r="B167" s="6" t="s">
        <v>75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76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25.5">
      <c r="B169" s="6" t="s">
        <v>77</v>
      </c>
      <c r="C169" s="9">
        <v>0</v>
      </c>
      <c r="D169" s="9">
        <v>13471562.53</v>
      </c>
      <c r="E169" s="9">
        <f>C169+D169</f>
        <v>13471562.53</v>
      </c>
      <c r="F169" s="9">
        <v>13471562.53</v>
      </c>
      <c r="G169" s="9">
        <v>13471562.53</v>
      </c>
      <c r="H169" s="13">
        <f>E169-F169</f>
        <v>0</v>
      </c>
    </row>
    <row r="170" spans="2:8" ht="12.75">
      <c r="B170" s="6" t="s">
        <v>78</v>
      </c>
      <c r="C170" s="9">
        <v>0</v>
      </c>
      <c r="D170" s="9">
        <v>0</v>
      </c>
      <c r="E170" s="9">
        <f>C170+D170</f>
        <v>0</v>
      </c>
      <c r="F170" s="9">
        <v>0</v>
      </c>
      <c r="G170" s="9">
        <v>0</v>
      </c>
      <c r="H170" s="13">
        <f>E170-F170</f>
        <v>0</v>
      </c>
    </row>
    <row r="171" spans="2:8" ht="25.5">
      <c r="B171" s="6" t="s">
        <v>79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80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81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25.5">
      <c r="B174" s="6" t="s">
        <v>82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12.75">
      <c r="B175" s="6" t="s">
        <v>83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25.5">
      <c r="B176" s="6" t="s">
        <v>84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85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86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87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88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12.75">
      <c r="B181" s="6" t="s">
        <v>89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25.5">
      <c r="B182" s="6" t="s">
        <v>90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12.75">
      <c r="B183" s="6" t="s">
        <v>91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92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12.75">
      <c r="B185" s="6" t="s">
        <v>93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94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12.75">
      <c r="B187" s="6" t="s">
        <v>95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96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97</v>
      </c>
      <c r="C189" s="9">
        <v>0</v>
      </c>
      <c r="D189" s="9">
        <v>0</v>
      </c>
      <c r="E189" s="9">
        <f>C189+D189</f>
        <v>0</v>
      </c>
      <c r="F189" s="9">
        <v>0</v>
      </c>
      <c r="G189" s="9">
        <v>0</v>
      </c>
      <c r="H189" s="13">
        <f>E189-F189</f>
        <v>0</v>
      </c>
    </row>
    <row r="190" spans="2:8" ht="25.5">
      <c r="B190" s="6" t="s">
        <v>98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ht="12.75">
      <c r="B191" s="6" t="s">
        <v>99</v>
      </c>
      <c r="C191" s="9">
        <v>0</v>
      </c>
      <c r="D191" s="9">
        <v>0</v>
      </c>
      <c r="E191" s="9">
        <f>C191+D191</f>
        <v>0</v>
      </c>
      <c r="F191" s="9">
        <v>0</v>
      </c>
      <c r="G191" s="9">
        <v>0</v>
      </c>
      <c r="H191" s="13">
        <f>E191-F191</f>
        <v>0</v>
      </c>
    </row>
    <row r="192" spans="2:8" ht="12.75">
      <c r="B192" s="6" t="s">
        <v>100</v>
      </c>
      <c r="C192" s="9">
        <v>0</v>
      </c>
      <c r="D192" s="9">
        <v>0</v>
      </c>
      <c r="E192" s="9">
        <f>C192+D192</f>
        <v>0</v>
      </c>
      <c r="F192" s="9">
        <v>0</v>
      </c>
      <c r="G192" s="9">
        <v>0</v>
      </c>
      <c r="H192" s="13">
        <f>E192-F192</f>
        <v>0</v>
      </c>
    </row>
    <row r="193" spans="2:8" ht="12.75">
      <c r="B193" s="6" t="s">
        <v>101</v>
      </c>
      <c r="C193" s="9">
        <v>0</v>
      </c>
      <c r="D193" s="9">
        <v>0</v>
      </c>
      <c r="E193" s="9">
        <f>C193+D193</f>
        <v>0</v>
      </c>
      <c r="F193" s="9">
        <v>0</v>
      </c>
      <c r="G193" s="9">
        <v>0</v>
      </c>
      <c r="H193" s="13">
        <f>E193-F193</f>
        <v>0</v>
      </c>
    </row>
    <row r="194" spans="2:8" ht="25.5">
      <c r="B194" s="6" t="s">
        <v>102</v>
      </c>
      <c r="C194" s="9">
        <v>0</v>
      </c>
      <c r="D194" s="9">
        <v>0</v>
      </c>
      <c r="E194" s="9">
        <f>C194+D194</f>
        <v>0</v>
      </c>
      <c r="F194" s="9">
        <v>0</v>
      </c>
      <c r="G194" s="9">
        <v>0</v>
      </c>
      <c r="H194" s="13">
        <f>E194-F194</f>
        <v>0</v>
      </c>
    </row>
    <row r="195" spans="2:8" ht="12.75">
      <c r="B195" s="6" t="s">
        <v>103</v>
      </c>
      <c r="C195" s="9">
        <v>0</v>
      </c>
      <c r="D195" s="9">
        <v>0</v>
      </c>
      <c r="E195" s="9">
        <f>C195+D195</f>
        <v>0</v>
      </c>
      <c r="F195" s="9">
        <v>0</v>
      </c>
      <c r="G195" s="9">
        <v>0</v>
      </c>
      <c r="H195" s="13">
        <f>E195-F195</f>
        <v>0</v>
      </c>
    </row>
    <row r="196" spans="2:8" ht="25.5">
      <c r="B196" s="6" t="s">
        <v>104</v>
      </c>
      <c r="C196" s="9">
        <v>0</v>
      </c>
      <c r="D196" s="9">
        <v>0</v>
      </c>
      <c r="E196" s="9">
        <f>C196+D196</f>
        <v>0</v>
      </c>
      <c r="F196" s="9">
        <v>0</v>
      </c>
      <c r="G196" s="9">
        <v>0</v>
      </c>
      <c r="H196" s="13">
        <f>E196-F196</f>
        <v>0</v>
      </c>
    </row>
    <row r="197" spans="2:8" ht="12.75">
      <c r="B197" s="6" t="s">
        <v>105</v>
      </c>
      <c r="C197" s="9">
        <v>0</v>
      </c>
      <c r="D197" s="9">
        <v>0</v>
      </c>
      <c r="E197" s="9">
        <f>C197+D197</f>
        <v>0</v>
      </c>
      <c r="F197" s="9">
        <v>0</v>
      </c>
      <c r="G197" s="9">
        <v>0</v>
      </c>
      <c r="H197" s="13">
        <f>E197-F197</f>
        <v>0</v>
      </c>
    </row>
    <row r="198" spans="2:8" ht="12.75">
      <c r="B198" s="6" t="s">
        <v>106</v>
      </c>
      <c r="C198" s="9">
        <v>0</v>
      </c>
      <c r="D198" s="9">
        <v>0</v>
      </c>
      <c r="E198" s="9">
        <f>C198+D198</f>
        <v>0</v>
      </c>
      <c r="F198" s="9">
        <v>0</v>
      </c>
      <c r="G198" s="9">
        <v>0</v>
      </c>
      <c r="H198" s="13">
        <f>E198-F198</f>
        <v>0</v>
      </c>
    </row>
    <row r="199" spans="2:8" ht="25.5">
      <c r="B199" s="6" t="s">
        <v>107</v>
      </c>
      <c r="C199" s="9">
        <v>0</v>
      </c>
      <c r="D199" s="9">
        <v>0</v>
      </c>
      <c r="E199" s="9">
        <f>C199+D199</f>
        <v>0</v>
      </c>
      <c r="F199" s="9">
        <v>0</v>
      </c>
      <c r="G199" s="9">
        <v>0</v>
      </c>
      <c r="H199" s="13">
        <f>E199-F199</f>
        <v>0</v>
      </c>
    </row>
    <row r="200" spans="2:8" ht="12.75">
      <c r="B200" s="6" t="s">
        <v>108</v>
      </c>
      <c r="C200" s="9">
        <v>0</v>
      </c>
      <c r="D200" s="9">
        <v>0</v>
      </c>
      <c r="E200" s="9">
        <f>C200+D200</f>
        <v>0</v>
      </c>
      <c r="F200" s="9">
        <v>0</v>
      </c>
      <c r="G200" s="9">
        <v>0</v>
      </c>
      <c r="H200" s="13">
        <f>E200-F200</f>
        <v>0</v>
      </c>
    </row>
    <row r="201" spans="2:8" ht="12.75">
      <c r="B201" s="6" t="s">
        <v>109</v>
      </c>
      <c r="C201" s="9">
        <v>0</v>
      </c>
      <c r="D201" s="9">
        <v>0</v>
      </c>
      <c r="E201" s="9">
        <f>C201+D201</f>
        <v>0</v>
      </c>
      <c r="F201" s="9">
        <v>0</v>
      </c>
      <c r="G201" s="9">
        <v>0</v>
      </c>
      <c r="H201" s="13">
        <f>E201-F201</f>
        <v>0</v>
      </c>
    </row>
    <row r="202" spans="2:8" ht="12.75">
      <c r="B202" s="6" t="s">
        <v>110</v>
      </c>
      <c r="C202" s="9">
        <v>0</v>
      </c>
      <c r="D202" s="9">
        <v>0</v>
      </c>
      <c r="E202" s="9">
        <f>C202+D202</f>
        <v>0</v>
      </c>
      <c r="F202" s="9">
        <v>0</v>
      </c>
      <c r="G202" s="9">
        <v>0</v>
      </c>
      <c r="H202" s="13">
        <f>E202-F202</f>
        <v>0</v>
      </c>
    </row>
    <row r="203" spans="2:8" ht="12.75">
      <c r="B203" s="6" t="s">
        <v>111</v>
      </c>
      <c r="C203" s="9">
        <v>0</v>
      </c>
      <c r="D203" s="9">
        <v>0</v>
      </c>
      <c r="E203" s="9">
        <f>C203+D203</f>
        <v>0</v>
      </c>
      <c r="F203" s="9">
        <v>0</v>
      </c>
      <c r="G203" s="9">
        <v>0</v>
      </c>
      <c r="H203" s="13">
        <f>E203-F203</f>
        <v>0</v>
      </c>
    </row>
    <row r="204" spans="2:8" ht="25.5">
      <c r="B204" s="6" t="s">
        <v>112</v>
      </c>
      <c r="C204" s="9">
        <v>0</v>
      </c>
      <c r="D204" s="9">
        <v>0</v>
      </c>
      <c r="E204" s="9">
        <f>C204+D204</f>
        <v>0</v>
      </c>
      <c r="F204" s="9">
        <v>0</v>
      </c>
      <c r="G204" s="9">
        <v>0</v>
      </c>
      <c r="H204" s="13">
        <f>E204-F204</f>
        <v>0</v>
      </c>
    </row>
    <row r="205" spans="2:8" s="29" customFormat="1" ht="12.75">
      <c r="B205" s="6"/>
      <c r="C205" s="9"/>
      <c r="D205" s="9"/>
      <c r="E205" s="9"/>
      <c r="F205" s="9"/>
      <c r="G205" s="9"/>
      <c r="H205" s="13"/>
    </row>
    <row r="206" spans="2:8" ht="12.75">
      <c r="B206" s="2" t="s">
        <v>11</v>
      </c>
      <c r="C206" s="10">
        <f>C9+C107</f>
        <v>524034000</v>
      </c>
      <c r="D206" s="10">
        <f>D9+D107</f>
        <v>184301137.22999993</v>
      </c>
      <c r="E206" s="10">
        <f>E9+E107</f>
        <v>708335137.2300001</v>
      </c>
      <c r="F206" s="10">
        <f>F9+F107</f>
        <v>708335137.2300001</v>
      </c>
      <c r="G206" s="10">
        <f>G9+G107</f>
        <v>649506011.7899998</v>
      </c>
      <c r="H206" s="10">
        <f>H9+H107</f>
        <v>0</v>
      </c>
    </row>
    <row r="207" spans="2:8" ht="13.5" thickBot="1">
      <c r="B207" s="4"/>
      <c r="C207" s="14"/>
      <c r="D207" s="14"/>
      <c r="E207" s="14"/>
      <c r="F207" s="14"/>
      <c r="G207" s="14"/>
      <c r="H207" s="14"/>
    </row>
    <row r="2062" spans="2:8" ht="12.75">
      <c r="B2062" s="30"/>
      <c r="C2062" s="30"/>
      <c r="D2062" s="30"/>
      <c r="E2062" s="30"/>
      <c r="F2062" s="30"/>
      <c r="G2062" s="30"/>
      <c r="H20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2016-12-22T17:30:19Z</cp:lastPrinted>
  <dcterms:created xsi:type="dcterms:W3CDTF">2016-10-11T20:43:07Z</dcterms:created>
  <dcterms:modified xsi:type="dcterms:W3CDTF">2022-03-29T21:13:01Z</dcterms:modified>
  <cp:category/>
  <cp:version/>
  <cp:contentType/>
  <cp:contentStatus/>
</cp:coreProperties>
</file>