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8610" windowHeight="6105"/>
  </bookViews>
  <sheets>
    <sheet name="Page1" sheetId="1" r:id="rId1"/>
  </sheets>
  <calcPr calcId="145621"/>
</workbook>
</file>

<file path=xl/calcChain.xml><?xml version="1.0" encoding="utf-8"?>
<calcChain xmlns="http://schemas.openxmlformats.org/spreadsheetml/2006/main">
  <c r="C18" i="1" l="1"/>
  <c r="D18" i="1"/>
  <c r="E18" i="1"/>
  <c r="F18" i="1"/>
  <c r="C14" i="1"/>
  <c r="D14" i="1"/>
  <c r="E14" i="1"/>
  <c r="F14" i="1"/>
  <c r="C13" i="1"/>
  <c r="B18" i="1"/>
  <c r="B14" i="1"/>
  <c r="E13" i="1" l="1"/>
  <c r="D13" i="1"/>
  <c r="F13" i="1"/>
  <c r="B13" i="1"/>
</calcChain>
</file>

<file path=xl/sharedStrings.xml><?xml version="1.0" encoding="utf-8"?>
<sst xmlns="http://schemas.openxmlformats.org/spreadsheetml/2006/main" count="20" uniqueCount="20">
  <si>
    <t>ACTIVO</t>
  </si>
  <si>
    <t xml:space="preserve">   ACTIVO CIRCULANTE</t>
  </si>
  <si>
    <t xml:space="preserve">   EFECTIVO Y EQUIVALENTES</t>
  </si>
  <si>
    <t xml:space="preserve">   DERECHOS A RECIBIR EFECTIVO O EQUIVALENTES</t>
  </si>
  <si>
    <t xml:space="preserve">   DERECHOS A RECIBIR BIENES O SERVICIOS</t>
  </si>
  <si>
    <t xml:space="preserve">   ACTIVO NO CIRCULANTE</t>
  </si>
  <si>
    <t xml:space="preserve">   BIENES INMUEBLES, INFRAESTRUCTURA Y CONSTRUCCIONES EN PROCESO</t>
  </si>
  <si>
    <t xml:space="preserve">   BIENES MUEBLES</t>
  </si>
  <si>
    <t xml:space="preserve">   ACTIVOS INTANGIBLES</t>
  </si>
  <si>
    <t xml:space="preserve">   DEPRECIACIÓN, DETERIORO Y AMORTIZACIÓN ACUMULADA DE BIENES</t>
  </si>
  <si>
    <t>Poder Judicial del Estado de Morelos</t>
  </si>
  <si>
    <t>MORELOS</t>
  </si>
  <si>
    <t>Estado Analítico del Activo</t>
  </si>
  <si>
    <t>Concepto</t>
  </si>
  <si>
    <t xml:space="preserve">Saldo Inicial </t>
  </si>
  <si>
    <t xml:space="preserve">Cargos del Periodo </t>
  </si>
  <si>
    <t xml:space="preserve">Abonos del Periodo </t>
  </si>
  <si>
    <t xml:space="preserve">Saldo Final </t>
  </si>
  <si>
    <t xml:space="preserve">Variación del Periodo  </t>
  </si>
  <si>
    <t>Del 01/dic/2021 Al 31/dic/2021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</si>
</sst>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;\-&quot;$&quot;#,##0.00"/>
  </numFmts>
  <fonts count="11" x14ac:knownFonts="1">
    <font>
      <sz val="8"/>
      <color rgb="FF000000"/>
      <name val="Tahoma"/>
    </font>
    <font>
      <b/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sz val="7"/>
      <color rgb="FF000000"/>
      <name val="Arial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7" fontId="6" fillId="7" borderId="1" xfId="0" applyNumberFormat="1" applyFont="1" applyFill="1" applyBorder="1" applyAlignment="1">
      <alignment horizontal="right" wrapText="1"/>
    </xf>
    <xf numFmtId="0" fontId="9" fillId="0" borderId="0" xfId="0" applyFont="1"/>
    <xf numFmtId="0" fontId="10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2" borderId="10" xfId="0" applyFont="1" applyFill="1" applyBorder="1" applyAlignment="1">
      <alignment horizontal="left" wrapText="1"/>
    </xf>
    <xf numFmtId="7" fontId="2" fillId="3" borderId="1" xfId="0" applyNumberFormat="1" applyFont="1" applyFill="1" applyBorder="1" applyAlignment="1">
      <alignment horizontal="right" wrapText="1"/>
    </xf>
    <xf numFmtId="0" fontId="3" fillId="4" borderId="10" xfId="0" applyFont="1" applyFill="1" applyBorder="1" applyAlignment="1">
      <alignment horizontal="left" wrapText="1"/>
    </xf>
    <xf numFmtId="7" fontId="4" fillId="5" borderId="1" xfId="0" applyNumberFormat="1" applyFont="1" applyFill="1" applyBorder="1" applyAlignment="1">
      <alignment horizontal="right" wrapText="1"/>
    </xf>
    <xf numFmtId="0" fontId="5" fillId="6" borderId="10" xfId="0" applyFont="1" applyFill="1" applyBorder="1" applyAlignment="1">
      <alignment horizontal="left" wrapText="1"/>
    </xf>
    <xf numFmtId="7" fontId="6" fillId="7" borderId="11" xfId="0" applyNumberFormat="1" applyFont="1" applyFill="1" applyBorder="1" applyAlignment="1">
      <alignment horizontal="right" wrapText="1"/>
    </xf>
    <xf numFmtId="0" fontId="7" fillId="8" borderId="12" xfId="0" applyFont="1" applyFill="1" applyBorder="1" applyAlignment="1">
      <alignment horizontal="left" wrapText="1"/>
    </xf>
    <xf numFmtId="7" fontId="8" fillId="9" borderId="13" xfId="0" applyNumberFormat="1" applyFont="1" applyFill="1" applyBorder="1" applyAlignment="1">
      <alignment horizontal="right" wrapText="1"/>
    </xf>
    <xf numFmtId="7" fontId="8" fillId="9" borderId="9" xfId="0" applyNumberFormat="1" applyFont="1" applyFill="1" applyBorder="1" applyAlignment="1">
      <alignment horizontal="right" wrapText="1"/>
    </xf>
    <xf numFmtId="0" fontId="9" fillId="0" borderId="0" xfId="0" applyFont="1" applyAlignment="1"/>
    <xf numFmtId="0" fontId="10" fillId="0" borderId="0" xfId="0" applyFont="1" applyAlignment="1"/>
    <xf numFmtId="7" fontId="0" fillId="0" borderId="0" xfId="0" applyNumberFormat="1"/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right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19050</xdr:rowOff>
    </xdr:from>
    <xdr:to>
      <xdr:col>0</xdr:col>
      <xdr:colOff>1123950</xdr:colOff>
      <xdr:row>5</xdr:row>
      <xdr:rowOff>95250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"/>
          <a:ext cx="87630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F13" sqref="F13"/>
    </sheetView>
  </sheetViews>
  <sheetFormatPr baseColWidth="10" defaultColWidth="9.33203125" defaultRowHeight="10.5" x14ac:dyDescent="0.15"/>
  <cols>
    <col min="1" max="1" width="60" customWidth="1"/>
    <col min="2" max="2" width="14.5" customWidth="1"/>
    <col min="3" max="4" width="18.83203125" customWidth="1"/>
    <col min="5" max="5" width="17.33203125" customWidth="1"/>
    <col min="6" max="6" width="20.1640625" customWidth="1"/>
    <col min="8" max="8" width="15.1640625" bestFit="1" customWidth="1"/>
  </cols>
  <sheetData>
    <row r="1" spans="1:8" ht="12.75" x14ac:dyDescent="0.2">
      <c r="A1" s="22" t="s">
        <v>10</v>
      </c>
      <c r="B1" s="22"/>
      <c r="C1" s="22"/>
      <c r="D1" s="22"/>
      <c r="E1" s="22"/>
      <c r="F1" s="22"/>
      <c r="G1" s="16"/>
      <c r="H1" s="16"/>
    </row>
    <row r="2" spans="1:8" ht="12.75" x14ac:dyDescent="0.2">
      <c r="A2" s="22" t="s">
        <v>11</v>
      </c>
      <c r="B2" s="22"/>
      <c r="C2" s="22"/>
      <c r="D2" s="22"/>
      <c r="E2" s="22"/>
      <c r="F2" s="22"/>
      <c r="G2" s="16"/>
      <c r="H2" s="16"/>
    </row>
    <row r="3" spans="1:8" ht="12.75" x14ac:dyDescent="0.2">
      <c r="A3" s="2"/>
      <c r="B3" s="2"/>
      <c r="C3" s="2"/>
      <c r="D3" s="2"/>
      <c r="E3" s="2"/>
      <c r="F3" s="2"/>
      <c r="G3" s="2"/>
      <c r="H3" s="2"/>
    </row>
    <row r="4" spans="1:8" ht="12.75" x14ac:dyDescent="0.2">
      <c r="A4" s="22" t="s">
        <v>12</v>
      </c>
      <c r="B4" s="22"/>
      <c r="C4" s="22"/>
      <c r="D4" s="22"/>
      <c r="E4" s="22"/>
      <c r="F4" s="22"/>
      <c r="G4" s="16"/>
      <c r="H4" s="16"/>
    </row>
    <row r="5" spans="1:8" x14ac:dyDescent="0.15">
      <c r="A5" s="3"/>
      <c r="B5" s="3"/>
      <c r="C5" s="3"/>
      <c r="D5" s="3"/>
      <c r="E5" s="3"/>
      <c r="F5" s="3"/>
      <c r="G5" s="3"/>
      <c r="H5" s="3"/>
    </row>
    <row r="6" spans="1:8" x14ac:dyDescent="0.15">
      <c r="A6" s="23" t="s">
        <v>19</v>
      </c>
      <c r="B6" s="23"/>
      <c r="C6" s="23"/>
      <c r="D6" s="23"/>
      <c r="E6" s="23"/>
      <c r="F6" s="23"/>
      <c r="G6" s="17"/>
      <c r="H6" s="17"/>
    </row>
    <row r="9" spans="1:8" ht="10.5" customHeight="1" x14ac:dyDescent="0.15">
      <c r="A9" s="19" t="s">
        <v>13</v>
      </c>
      <c r="B9" s="24" t="s">
        <v>14</v>
      </c>
      <c r="C9" s="27" t="s">
        <v>15</v>
      </c>
      <c r="D9" s="24" t="s">
        <v>16</v>
      </c>
      <c r="E9" s="27" t="s">
        <v>17</v>
      </c>
      <c r="F9" s="24" t="s">
        <v>18</v>
      </c>
    </row>
    <row r="10" spans="1:8" x14ac:dyDescent="0.15">
      <c r="A10" s="20"/>
      <c r="B10" s="25"/>
      <c r="C10" s="28"/>
      <c r="D10" s="25"/>
      <c r="E10" s="28"/>
      <c r="F10" s="25"/>
    </row>
    <row r="11" spans="1:8" x14ac:dyDescent="0.15">
      <c r="A11" s="21"/>
      <c r="B11" s="26"/>
      <c r="C11" s="29"/>
      <c r="D11" s="26"/>
      <c r="E11" s="29"/>
      <c r="F11" s="26"/>
    </row>
    <row r="12" spans="1:8" ht="10.5" customHeight="1" x14ac:dyDescent="0.15">
      <c r="A12" s="4"/>
      <c r="B12" s="5"/>
      <c r="C12" s="5"/>
      <c r="D12" s="5"/>
      <c r="E12" s="5"/>
      <c r="F12" s="6"/>
    </row>
    <row r="13" spans="1:8" ht="12.2" customHeight="1" x14ac:dyDescent="0.2">
      <c r="A13" s="7" t="s">
        <v>0</v>
      </c>
      <c r="B13" s="8">
        <f>+B14+B18</f>
        <v>391410225.57999998</v>
      </c>
      <c r="C13" s="8">
        <f t="shared" ref="C13:F13" si="0">+C14+C18</f>
        <v>384011887.35000002</v>
      </c>
      <c r="D13" s="8">
        <f t="shared" si="0"/>
        <v>414651413.75999999</v>
      </c>
      <c r="E13" s="8">
        <f t="shared" si="0"/>
        <v>360770699.17000002</v>
      </c>
      <c r="F13" s="8">
        <f t="shared" si="0"/>
        <v>-30639526.409999993</v>
      </c>
      <c r="H13" s="18"/>
    </row>
    <row r="14" spans="1:8" ht="10.9" customHeight="1" x14ac:dyDescent="0.15">
      <c r="A14" s="9" t="s">
        <v>1</v>
      </c>
      <c r="B14" s="10">
        <f>SUM(B15:B17)</f>
        <v>125985753.98999999</v>
      </c>
      <c r="C14" s="10">
        <f t="shared" ref="C14:F14" si="1">SUM(C15:C17)</f>
        <v>373737721.04000002</v>
      </c>
      <c r="D14" s="10">
        <f t="shared" si="1"/>
        <v>409792946.82999998</v>
      </c>
      <c r="E14" s="10">
        <f t="shared" si="1"/>
        <v>89930528.200000003</v>
      </c>
      <c r="F14" s="10">
        <f t="shared" si="1"/>
        <v>-36055225.789999992</v>
      </c>
    </row>
    <row r="15" spans="1:8" ht="10.9" customHeight="1" x14ac:dyDescent="0.15">
      <c r="A15" s="11" t="s">
        <v>2</v>
      </c>
      <c r="B15" s="1">
        <v>15614084.609999999</v>
      </c>
      <c r="C15" s="1">
        <v>208184453.34999999</v>
      </c>
      <c r="D15" s="1">
        <v>215219804.40000001</v>
      </c>
      <c r="E15" s="1">
        <v>8578733.5600000005</v>
      </c>
      <c r="F15" s="12">
        <v>-7035351.0499999998</v>
      </c>
    </row>
    <row r="16" spans="1:8" ht="10.9" customHeight="1" x14ac:dyDescent="0.15">
      <c r="A16" s="11" t="s">
        <v>3</v>
      </c>
      <c r="B16" s="1">
        <v>109836200.97</v>
      </c>
      <c r="C16" s="1">
        <v>165537910.78</v>
      </c>
      <c r="D16" s="1">
        <v>194022317.11000001</v>
      </c>
      <c r="E16" s="1">
        <v>81351794.640000001</v>
      </c>
      <c r="F16" s="12">
        <v>-28484406.329999998</v>
      </c>
    </row>
    <row r="17" spans="1:6" ht="10.9" customHeight="1" x14ac:dyDescent="0.15">
      <c r="A17" s="11" t="s">
        <v>4</v>
      </c>
      <c r="B17" s="1">
        <v>535468.41</v>
      </c>
      <c r="C17" s="1">
        <v>15356.91</v>
      </c>
      <c r="D17" s="1">
        <v>550825.31999999995</v>
      </c>
      <c r="E17" s="1">
        <v>0</v>
      </c>
      <c r="F17" s="12">
        <v>-535468.41</v>
      </c>
    </row>
    <row r="18" spans="1:6" ht="10.9" customHeight="1" x14ac:dyDescent="0.15">
      <c r="A18" s="9" t="s">
        <v>5</v>
      </c>
      <c r="B18" s="10">
        <f>SUM(B19:B22)</f>
        <v>265424471.59</v>
      </c>
      <c r="C18" s="10">
        <f t="shared" ref="C18:F18" si="2">SUM(C19:C22)</f>
        <v>10274166.309999999</v>
      </c>
      <c r="D18" s="10">
        <f t="shared" si="2"/>
        <v>4858466.93</v>
      </c>
      <c r="E18" s="10">
        <f t="shared" si="2"/>
        <v>270840170.97000003</v>
      </c>
      <c r="F18" s="10">
        <f t="shared" si="2"/>
        <v>5415699.3799999999</v>
      </c>
    </row>
    <row r="19" spans="1:6" ht="10.9" customHeight="1" x14ac:dyDescent="0.15">
      <c r="A19" s="11" t="s">
        <v>6</v>
      </c>
      <c r="B19" s="1">
        <v>235296227.25999999</v>
      </c>
      <c r="C19" s="1">
        <v>4013462.76</v>
      </c>
      <c r="D19" s="1">
        <v>4013462.76</v>
      </c>
      <c r="E19" s="1">
        <v>235296227.25999999</v>
      </c>
      <c r="F19" s="12">
        <v>0</v>
      </c>
    </row>
    <row r="20" spans="1:6" ht="10.9" customHeight="1" x14ac:dyDescent="0.15">
      <c r="A20" s="11" t="s">
        <v>7</v>
      </c>
      <c r="B20" s="1">
        <v>145067852.62</v>
      </c>
      <c r="C20" s="1">
        <v>5832820.3700000001</v>
      </c>
      <c r="D20" s="1">
        <v>0</v>
      </c>
      <c r="E20" s="1">
        <v>150900672.99000001</v>
      </c>
      <c r="F20" s="12">
        <v>5832820.3700000001</v>
      </c>
    </row>
    <row r="21" spans="1:6" ht="10.9" customHeight="1" x14ac:dyDescent="0.15">
      <c r="A21" s="11" t="s">
        <v>8</v>
      </c>
      <c r="B21" s="1">
        <v>7119492.6100000003</v>
      </c>
      <c r="C21" s="1">
        <v>427883.18</v>
      </c>
      <c r="D21" s="1">
        <v>0</v>
      </c>
      <c r="E21" s="1">
        <v>7547375.79</v>
      </c>
      <c r="F21" s="12">
        <v>427883.18</v>
      </c>
    </row>
    <row r="22" spans="1:6" ht="10.9" customHeight="1" x14ac:dyDescent="0.15">
      <c r="A22" s="13" t="s">
        <v>9</v>
      </c>
      <c r="B22" s="14">
        <v>-122059100.90000001</v>
      </c>
      <c r="C22" s="14">
        <v>0</v>
      </c>
      <c r="D22" s="14">
        <v>845004.17</v>
      </c>
      <c r="E22" s="14">
        <v>-122904105.06999999</v>
      </c>
      <c r="F22" s="15">
        <v>-845004.17</v>
      </c>
    </row>
  </sheetData>
  <mergeCells count="10">
    <mergeCell ref="A9:A11"/>
    <mergeCell ref="A1:F1"/>
    <mergeCell ref="A2:F2"/>
    <mergeCell ref="A4:F4"/>
    <mergeCell ref="A6:F6"/>
    <mergeCell ref="B9:B11"/>
    <mergeCell ref="C9:C11"/>
    <mergeCell ref="D9:D11"/>
    <mergeCell ref="E9:E11"/>
    <mergeCell ref="F9:F11"/>
  </mergeCells>
  <pageMargins left="0.39" right="0.39" top="0.39" bottom="0.39" header="0" footer="0"/>
  <pageSetup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Estado Analítico del Activo</dc:title>
  <dc:creator>FastReport.NET</dc:creator>
  <cp:lastModifiedBy>obruno</cp:lastModifiedBy>
  <dcterms:modified xsi:type="dcterms:W3CDTF">2022-03-30T00:06:16Z</dcterms:modified>
</cp:coreProperties>
</file>