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Rendicion Ctas" sheetId="1" r:id="rId1"/>
    <sheet name="Recaudación" sheetId="2" r:id="rId2"/>
    <sheet name="Avance Presupuesto" sheetId="3" r:id="rId3"/>
    <sheet name="G. Programable" sheetId="4" r:id="rId4"/>
    <sheet name="G. Operación" sheetId="5" r:id="rId5"/>
    <sheet name="Serv. Personales" sheetId="6" r:id="rId6"/>
    <sheet name="Hoja1" sheetId="7" r:id="rId7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3" l="1"/>
  <c r="C26" i="6" l="1"/>
  <c r="E26" i="6"/>
  <c r="C26" i="5"/>
  <c r="E26" i="5"/>
  <c r="C26" i="4"/>
  <c r="F26" i="4"/>
  <c r="C27" i="3"/>
  <c r="E27" i="3"/>
  <c r="C27" i="2"/>
  <c r="E27" i="2"/>
  <c r="C26" i="1"/>
  <c r="E26" i="1"/>
</calcChain>
</file>

<file path=xl/sharedStrings.xml><?xml version="1.0" encoding="utf-8"?>
<sst xmlns="http://schemas.openxmlformats.org/spreadsheetml/2006/main" count="447" uniqueCount="101">
  <si>
    <t>MATRIZ DE INDICADORES PARA RESULTADOS</t>
  </si>
  <si>
    <t>FICHA TECNICA DE INDICADOR</t>
  </si>
  <si>
    <t>Nombre</t>
  </si>
  <si>
    <t>Nivel</t>
  </si>
  <si>
    <t>Actividad</t>
  </si>
  <si>
    <t>Programa</t>
  </si>
  <si>
    <t>Objetivo</t>
  </si>
  <si>
    <t>Tipo de Indicador</t>
  </si>
  <si>
    <t>Gestión</t>
  </si>
  <si>
    <t>Dimensión</t>
  </si>
  <si>
    <t>Eficacia</t>
  </si>
  <si>
    <t>Sentido</t>
  </si>
  <si>
    <t>Ascendente</t>
  </si>
  <si>
    <t>Definición</t>
  </si>
  <si>
    <t>Metas programadas</t>
  </si>
  <si>
    <t>1º. Trimestre</t>
  </si>
  <si>
    <t>2º. Trimestre</t>
  </si>
  <si>
    <t>3º. Trimestre</t>
  </si>
  <si>
    <t>4º. Trimestre</t>
  </si>
  <si>
    <t>Anual</t>
  </si>
  <si>
    <t>Línea base 2016</t>
  </si>
  <si>
    <t>Línea base 2015</t>
  </si>
  <si>
    <t>Frecuencia de medición</t>
  </si>
  <si>
    <t>Trimestral</t>
  </si>
  <si>
    <t>Unidad de medida</t>
  </si>
  <si>
    <t>Porcentaje</t>
  </si>
  <si>
    <t>Tipo de valor de la meta</t>
  </si>
  <si>
    <t>Relativo</t>
  </si>
  <si>
    <t>Formula</t>
  </si>
  <si>
    <t>(A/B)*100</t>
  </si>
  <si>
    <t>Descripción de la fórmula:</t>
  </si>
  <si>
    <t>Variable A</t>
  </si>
  <si>
    <t>Medio de verificación</t>
  </si>
  <si>
    <t>Variable B</t>
  </si>
  <si>
    <t>Parámetros de Semaforización</t>
  </si>
  <si>
    <t>Verde</t>
  </si>
  <si>
    <t>Amarillo</t>
  </si>
  <si>
    <t>Rojo</t>
  </si>
  <si>
    <t>&gt;+-20%</t>
  </si>
  <si>
    <t>Datos de control</t>
  </si>
  <si>
    <t>Fuente:</t>
  </si>
  <si>
    <t>Fecha de elaboración</t>
  </si>
  <si>
    <t>Responsable</t>
  </si>
  <si>
    <t>Fecha de actualización</t>
  </si>
  <si>
    <t>Metas logradas</t>
  </si>
  <si>
    <t>Rendición de Cuentas</t>
  </si>
  <si>
    <t>Transparencia y Rendición de Cuentas</t>
  </si>
  <si>
    <t>Transparentar e informar sobre el ejercicio y destino de los recursos públicos y el estado que guarda la hacienda pública de la institución</t>
  </si>
  <si>
    <t>Cociente de numero de cuentas públicas presentadas entre el número de cuentas públicas que por ley existe obligación de presentar por 100</t>
  </si>
  <si>
    <t>Cuentas Públicas presentadas</t>
  </si>
  <si>
    <t>Cuenta  Pública</t>
  </si>
  <si>
    <t>Informe Cuenta  Pública</t>
  </si>
  <si>
    <t>Cuentas Públicas exigibles</t>
  </si>
  <si>
    <t>Informe Cuenta Pública</t>
  </si>
  <si>
    <t>Dirección General de Administración</t>
  </si>
  <si>
    <t>Índice de recaudación</t>
  </si>
  <si>
    <t>Presupuesto de Ingresos del Tribunal Superior de Justicia</t>
  </si>
  <si>
    <t>Consecución y recaudación de los ingresos programados</t>
  </si>
  <si>
    <t>Avance en la recaudación</t>
  </si>
  <si>
    <t>Cociente Ingresos recaudados entre Ingresos programados por 100</t>
  </si>
  <si>
    <t>Ingresos Recaudados</t>
  </si>
  <si>
    <t>Pesos</t>
  </si>
  <si>
    <t>Ingresos Programados</t>
  </si>
  <si>
    <t>Ejercicio del Presupuesto de Egresos</t>
  </si>
  <si>
    <t>Presupuesto de Egresos del Tribunal Superior de Justicia</t>
  </si>
  <si>
    <t>Adecuada administración de los recursos financieros  humanos  materiales y técnicos</t>
  </si>
  <si>
    <t>Cociente Egresos devengados entre Egresos programados por 100</t>
  </si>
  <si>
    <t>Egresos Devengados</t>
  </si>
  <si>
    <t>Egresos Programados</t>
  </si>
  <si>
    <t>Proporción de Gasto Programable</t>
  </si>
  <si>
    <t>Economía</t>
  </si>
  <si>
    <t>Muestra la razón porcentual que guardan el total de gasto programable entre el total del presupuesto de egresos</t>
  </si>
  <si>
    <t>porcentual</t>
  </si>
  <si>
    <t>Total de gasto programable / Total de Egresos * 100</t>
  </si>
  <si>
    <t>Total de gasto programable</t>
  </si>
  <si>
    <t>pesos</t>
  </si>
  <si>
    <t>Total presupuesto de egresos</t>
  </si>
  <si>
    <t>Informe de Cuenta Pública</t>
  </si>
  <si>
    <t>Proporción de Gasto de Operación</t>
  </si>
  <si>
    <t>Descendente</t>
  </si>
  <si>
    <t>Muestra la razón porcentual que guardan el total de gasto de operación entre el total del presupuesto de egresos</t>
  </si>
  <si>
    <t>Total de Gasto de Operación / Total de Egresos * 100</t>
  </si>
  <si>
    <t>Total de gasto de operación</t>
  </si>
  <si>
    <t>Proporción de Servicios Personales</t>
  </si>
  <si>
    <t>Muestra la razón porcentual que guardan el total de gasto en servicios personales entre el total de gasto de operación</t>
  </si>
  <si>
    <t>Total de Gasto e Servicios Personales / Total de Gasto de Operación * 100</t>
  </si>
  <si>
    <t>Total de gasto en servicios personales</t>
  </si>
  <si>
    <t>Gasto de operación: Gasto corriente integrado por Servicios Personales, Materiales y Suministos, y Servicios Generales</t>
  </si>
  <si>
    <t xml:space="preserve">Cumplimiento en la presentación de la información financiera y presupuestal </t>
  </si>
  <si>
    <t>Avance en el ejercicio y aplicación del Presupuesto de Egresos</t>
  </si>
  <si>
    <t>Determinar y verificar la participación del gasto de operación con respecto al total de egresos</t>
  </si>
  <si>
    <t>Determinar y verificar la participación del gasto programable con respecto al total de egresos</t>
  </si>
  <si>
    <t>Determinar y verificar la participación de los servicios personales con respecto al total de gastos de operación</t>
  </si>
  <si>
    <t>Línea base 2017</t>
  </si>
  <si>
    <t>Línea base 2018</t>
  </si>
  <si>
    <t>Línea base 2019</t>
  </si>
  <si>
    <t>Avance 2021</t>
  </si>
  <si>
    <t>Línea base 2019*</t>
  </si>
  <si>
    <r>
      <t>*</t>
    </r>
    <r>
      <rPr>
        <u/>
        <sz val="10"/>
        <color theme="1"/>
        <rFont val="Arial Narrow"/>
        <family val="2"/>
      </rPr>
      <t xml:space="preserve"> Criterio a partir de 2019</t>
    </r>
    <r>
      <rPr>
        <sz val="10"/>
        <color theme="1"/>
        <rFont val="Arial Narrow"/>
        <family val="2"/>
      </rPr>
      <t xml:space="preserve">: </t>
    </r>
    <r>
      <rPr>
        <b/>
        <sz val="10"/>
        <color theme="1"/>
        <rFont val="Arial Narrow"/>
        <family val="2"/>
      </rPr>
      <t>Gasto programable</t>
    </r>
    <r>
      <rPr>
        <sz val="10"/>
        <color theme="1"/>
        <rFont val="Arial Narrow"/>
        <family val="2"/>
      </rPr>
      <t>.- es aquél que usa el gobierno para proveer bienes y servicios a la población, así como el gasto en programas sociales y todo aquello necesario para la operación de las instituciones gubernamentales. Para el caso del TSJ, el gasto programable se conforma del capitulo 1000, 2000, 3000, 5000 y 6000. Se considera</t>
    </r>
    <r>
      <rPr>
        <b/>
        <sz val="10"/>
        <color theme="1"/>
        <rFont val="Arial Narrow"/>
        <family val="2"/>
      </rPr>
      <t xml:space="preserve"> no programable</t>
    </r>
    <r>
      <rPr>
        <sz val="10"/>
        <color theme="1"/>
        <rFont val="Arial Narrow"/>
        <family val="2"/>
      </rPr>
      <t xml:space="preserve"> el presupuesto destinado a la obligación de pago a jubilados  (capitulo 4000) y ADEFAS (capitulo 9000)</t>
    </r>
  </si>
  <si>
    <t>PODER JUDICIAL DEL ESTADO DE MORELOS</t>
  </si>
  <si>
    <t>H. TRIBUNAL SUPERIOR DE JUSTIA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</si>
</sst>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u/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Calibri"/>
      <family val="2"/>
    </font>
    <font>
      <sz val="8"/>
      <color theme="1"/>
      <name val="Arial Narrow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  <scheme val="minor"/>
    </font>
    <font>
      <u/>
      <sz val="10"/>
      <color theme="1"/>
      <name val="Arial Narrow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2" borderId="8" xfId="0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9" fillId="0" borderId="0" xfId="0" applyNumberFormat="1" applyFont="1"/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6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12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1" fillId="0" borderId="7" xfId="0" applyFont="1" applyBorder="1"/>
    <xf numFmtId="0" fontId="4" fillId="0" borderId="0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76200</xdr:rowOff>
    </xdr:from>
    <xdr:to>
      <xdr:col>1</xdr:col>
      <xdr:colOff>571500</xdr:colOff>
      <xdr:row>6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76200"/>
          <a:ext cx="1066800" cy="1066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161925</xdr:rowOff>
    </xdr:from>
    <xdr:to>
      <xdr:col>1</xdr:col>
      <xdr:colOff>466725</xdr:colOff>
      <xdr:row>6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161925"/>
          <a:ext cx="1066800" cy="1066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133350</xdr:rowOff>
    </xdr:from>
    <xdr:to>
      <xdr:col>1</xdr:col>
      <xdr:colOff>923925</xdr:colOff>
      <xdr:row>6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33350"/>
          <a:ext cx="1066800" cy="1066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104775</xdr:rowOff>
    </xdr:from>
    <xdr:to>
      <xdr:col>1</xdr:col>
      <xdr:colOff>847725</xdr:colOff>
      <xdr:row>6</xdr:row>
      <xdr:rowOff>28575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104775"/>
          <a:ext cx="1066800" cy="1066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28575</xdr:rowOff>
    </xdr:from>
    <xdr:to>
      <xdr:col>1</xdr:col>
      <xdr:colOff>790575</xdr:colOff>
      <xdr:row>5</xdr:row>
      <xdr:rowOff>142875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28575"/>
          <a:ext cx="1066800" cy="1066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38100</xdr:rowOff>
    </xdr:from>
    <xdr:to>
      <xdr:col>1</xdr:col>
      <xdr:colOff>723900</xdr:colOff>
      <xdr:row>5</xdr:row>
      <xdr:rowOff>38100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38100"/>
          <a:ext cx="952500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G33"/>
  <sheetViews>
    <sheetView tabSelected="1" workbookViewId="0">
      <selection activeCell="B2" sqref="B2:G3"/>
    </sheetView>
  </sheetViews>
  <sheetFormatPr baseColWidth="10" defaultRowHeight="15" x14ac:dyDescent="0.25"/>
  <cols>
    <col min="2" max="2" width="14.42578125" bestFit="1" customWidth="1"/>
  </cols>
  <sheetData>
    <row r="2" spans="2:7" x14ac:dyDescent="0.25">
      <c r="B2" s="66" t="s">
        <v>99</v>
      </c>
      <c r="C2" s="66"/>
      <c r="D2" s="66"/>
      <c r="E2" s="66"/>
      <c r="F2" s="66"/>
      <c r="G2" s="66"/>
    </row>
    <row r="3" spans="2:7" x14ac:dyDescent="0.25">
      <c r="B3" s="66" t="s">
        <v>100</v>
      </c>
      <c r="C3" s="66"/>
      <c r="D3" s="66"/>
      <c r="E3" s="66"/>
      <c r="F3" s="66"/>
      <c r="G3" s="66"/>
    </row>
    <row r="4" spans="2:7" x14ac:dyDescent="0.25">
      <c r="B4" s="26"/>
      <c r="C4" s="26"/>
      <c r="D4" s="26"/>
      <c r="E4" s="26"/>
      <c r="F4" s="26"/>
      <c r="G4" s="26"/>
    </row>
    <row r="5" spans="2:7" x14ac:dyDescent="0.25">
      <c r="B5" s="27" t="s">
        <v>0</v>
      </c>
      <c r="C5" s="27"/>
      <c r="D5" s="27"/>
      <c r="E5" s="27"/>
      <c r="F5" s="27"/>
      <c r="G5" s="27"/>
    </row>
    <row r="6" spans="2:7" x14ac:dyDescent="0.25">
      <c r="B6" s="39" t="s">
        <v>1</v>
      </c>
      <c r="C6" s="39"/>
      <c r="D6" s="39"/>
      <c r="E6" s="39"/>
      <c r="F6" s="39"/>
      <c r="G6" s="39"/>
    </row>
    <row r="7" spans="2:7" ht="15.75" thickBot="1" x14ac:dyDescent="0.3">
      <c r="B7" s="1"/>
      <c r="C7" s="1"/>
      <c r="D7" s="1"/>
      <c r="E7" s="1"/>
      <c r="F7" s="1"/>
      <c r="G7" s="1"/>
    </row>
    <row r="8" spans="2:7" ht="15.75" thickBot="1" x14ac:dyDescent="0.3">
      <c r="B8" s="2" t="s">
        <v>2</v>
      </c>
      <c r="C8" s="40" t="s">
        <v>45</v>
      </c>
      <c r="D8" s="41"/>
      <c r="E8" s="41"/>
      <c r="F8" s="41"/>
      <c r="G8" s="42"/>
    </row>
    <row r="9" spans="2:7" ht="15.75" thickBot="1" x14ac:dyDescent="0.3">
      <c r="B9" s="3" t="s">
        <v>3</v>
      </c>
      <c r="C9" s="4" t="s">
        <v>4</v>
      </c>
      <c r="D9" s="5" t="s">
        <v>5</v>
      </c>
      <c r="E9" s="30" t="s">
        <v>46</v>
      </c>
      <c r="F9" s="31"/>
      <c r="G9" s="32"/>
    </row>
    <row r="10" spans="2:7" ht="25.5" customHeight="1" thickBot="1" x14ac:dyDescent="0.3">
      <c r="B10" s="3" t="s">
        <v>6</v>
      </c>
      <c r="C10" s="30" t="s">
        <v>47</v>
      </c>
      <c r="D10" s="31"/>
      <c r="E10" s="31"/>
      <c r="F10" s="31"/>
      <c r="G10" s="32"/>
    </row>
    <row r="11" spans="2:7" ht="15.75" thickBot="1" x14ac:dyDescent="0.3">
      <c r="B11" s="3" t="s">
        <v>7</v>
      </c>
      <c r="C11" s="6" t="s">
        <v>8</v>
      </c>
      <c r="D11" s="5" t="s">
        <v>9</v>
      </c>
      <c r="E11" s="7" t="s">
        <v>10</v>
      </c>
      <c r="F11" s="5" t="s">
        <v>11</v>
      </c>
      <c r="G11" s="7" t="s">
        <v>12</v>
      </c>
    </row>
    <row r="12" spans="2:7" ht="15.75" thickBot="1" x14ac:dyDescent="0.3">
      <c r="B12" s="3" t="s">
        <v>13</v>
      </c>
      <c r="C12" s="30" t="s">
        <v>88</v>
      </c>
      <c r="D12" s="31"/>
      <c r="E12" s="31"/>
      <c r="F12" s="31"/>
      <c r="G12" s="32"/>
    </row>
    <row r="13" spans="2:7" ht="15.75" thickBot="1" x14ac:dyDescent="0.3">
      <c r="B13" s="28" t="s">
        <v>14</v>
      </c>
      <c r="C13" s="8" t="s">
        <v>15</v>
      </c>
      <c r="D13" s="8" t="s">
        <v>16</v>
      </c>
      <c r="E13" s="8" t="s">
        <v>17</v>
      </c>
      <c r="F13" s="8" t="s">
        <v>18</v>
      </c>
      <c r="G13" s="8" t="s">
        <v>19</v>
      </c>
    </row>
    <row r="14" spans="2:7" ht="15.75" thickBot="1" x14ac:dyDescent="0.3">
      <c r="B14" s="29"/>
      <c r="C14" s="7">
        <v>20</v>
      </c>
      <c r="D14" s="7">
        <v>40</v>
      </c>
      <c r="E14" s="7">
        <v>60</v>
      </c>
      <c r="F14" s="7">
        <v>100</v>
      </c>
      <c r="G14" s="7">
        <v>100</v>
      </c>
    </row>
    <row r="15" spans="2:7" ht="15.75" thickBot="1" x14ac:dyDescent="0.3">
      <c r="B15" s="3" t="s">
        <v>95</v>
      </c>
      <c r="C15" s="6">
        <v>20</v>
      </c>
      <c r="D15" s="7">
        <v>40</v>
      </c>
      <c r="E15" s="7">
        <v>60</v>
      </c>
      <c r="F15" s="7">
        <v>100</v>
      </c>
      <c r="G15" s="7">
        <v>100</v>
      </c>
    </row>
    <row r="16" spans="2:7" ht="15.75" thickBot="1" x14ac:dyDescent="0.3">
      <c r="B16" s="3" t="s">
        <v>94</v>
      </c>
      <c r="C16" s="6">
        <v>20</v>
      </c>
      <c r="D16" s="7">
        <v>40</v>
      </c>
      <c r="E16" s="7">
        <v>60</v>
      </c>
      <c r="F16" s="7">
        <v>100</v>
      </c>
      <c r="G16" s="7">
        <v>100</v>
      </c>
    </row>
    <row r="17" spans="2:7" ht="15.75" thickBot="1" x14ac:dyDescent="0.3">
      <c r="B17" s="3" t="s">
        <v>93</v>
      </c>
      <c r="C17" s="6">
        <v>20</v>
      </c>
      <c r="D17" s="7">
        <v>40</v>
      </c>
      <c r="E17" s="7">
        <v>60</v>
      </c>
      <c r="F17" s="7">
        <v>100</v>
      </c>
      <c r="G17" s="7">
        <v>100</v>
      </c>
    </row>
    <row r="18" spans="2:7" ht="15.75" thickBot="1" x14ac:dyDescent="0.3">
      <c r="B18" s="3" t="s">
        <v>20</v>
      </c>
      <c r="C18" s="6">
        <v>20</v>
      </c>
      <c r="D18" s="7">
        <v>40</v>
      </c>
      <c r="E18" s="7">
        <v>60</v>
      </c>
      <c r="F18" s="7">
        <v>100</v>
      </c>
      <c r="G18" s="7">
        <v>100</v>
      </c>
    </row>
    <row r="19" spans="2:7" ht="15.75" thickBot="1" x14ac:dyDescent="0.3">
      <c r="B19" s="3" t="s">
        <v>21</v>
      </c>
      <c r="C19" s="6">
        <v>20</v>
      </c>
      <c r="D19" s="7">
        <v>40</v>
      </c>
      <c r="E19" s="7">
        <v>60</v>
      </c>
      <c r="F19" s="7">
        <v>100</v>
      </c>
      <c r="G19" s="7">
        <v>100</v>
      </c>
    </row>
    <row r="20" spans="2:7" ht="26.25" thickBot="1" x14ac:dyDescent="0.3">
      <c r="B20" s="9" t="s">
        <v>22</v>
      </c>
      <c r="C20" s="6" t="s">
        <v>23</v>
      </c>
      <c r="D20" s="10" t="s">
        <v>24</v>
      </c>
      <c r="E20" s="6" t="s">
        <v>25</v>
      </c>
      <c r="F20" s="10" t="s">
        <v>26</v>
      </c>
      <c r="G20" s="6" t="s">
        <v>27</v>
      </c>
    </row>
    <row r="21" spans="2:7" ht="15.75" thickBot="1" x14ac:dyDescent="0.3">
      <c r="B21" s="9" t="s">
        <v>28</v>
      </c>
      <c r="C21" s="33" t="s">
        <v>29</v>
      </c>
      <c r="D21" s="34"/>
      <c r="E21" s="34"/>
      <c r="F21" s="34"/>
      <c r="G21" s="35"/>
    </row>
    <row r="22" spans="2:7" ht="26.25" thickBot="1" x14ac:dyDescent="0.3">
      <c r="B22" s="9" t="s">
        <v>30</v>
      </c>
      <c r="C22" s="30" t="s">
        <v>48</v>
      </c>
      <c r="D22" s="31"/>
      <c r="E22" s="31"/>
      <c r="F22" s="31"/>
      <c r="G22" s="32"/>
    </row>
    <row r="23" spans="2:7" ht="26.25" thickBot="1" x14ac:dyDescent="0.3">
      <c r="B23" s="9" t="s">
        <v>31</v>
      </c>
      <c r="C23" s="11" t="s">
        <v>49</v>
      </c>
      <c r="D23" s="10" t="s">
        <v>24</v>
      </c>
      <c r="E23" s="6" t="s">
        <v>50</v>
      </c>
      <c r="F23" s="10" t="s">
        <v>32</v>
      </c>
      <c r="G23" s="6" t="s">
        <v>51</v>
      </c>
    </row>
    <row r="24" spans="2:7" ht="26.25" thickBot="1" x14ac:dyDescent="0.3">
      <c r="B24" s="9" t="s">
        <v>33</v>
      </c>
      <c r="C24" s="11" t="s">
        <v>52</v>
      </c>
      <c r="D24" s="10" t="s">
        <v>24</v>
      </c>
      <c r="E24" s="6" t="s">
        <v>50</v>
      </c>
      <c r="F24" s="10" t="s">
        <v>32</v>
      </c>
      <c r="G24" s="6" t="s">
        <v>51</v>
      </c>
    </row>
    <row r="25" spans="2:7" ht="15.75" thickBot="1" x14ac:dyDescent="0.3">
      <c r="B25" s="36" t="s">
        <v>34</v>
      </c>
      <c r="C25" s="37"/>
      <c r="D25" s="37"/>
      <c r="E25" s="37"/>
      <c r="F25" s="37"/>
      <c r="G25" s="38"/>
    </row>
    <row r="26" spans="2:7" ht="15.75" thickBot="1" x14ac:dyDescent="0.3">
      <c r="B26" s="9" t="s">
        <v>35</v>
      </c>
      <c r="C26" s="7">
        <f>+-10%</f>
        <v>-0.1</v>
      </c>
      <c r="D26" s="10" t="s">
        <v>36</v>
      </c>
      <c r="E26" s="7">
        <f>+-20%</f>
        <v>-0.2</v>
      </c>
      <c r="F26" s="10" t="s">
        <v>37</v>
      </c>
      <c r="G26" s="7" t="s">
        <v>38</v>
      </c>
    </row>
    <row r="27" spans="2:7" ht="15.75" thickBot="1" x14ac:dyDescent="0.3">
      <c r="B27" s="36" t="s">
        <v>39</v>
      </c>
      <c r="C27" s="37"/>
      <c r="D27" s="37"/>
      <c r="E27" s="37"/>
      <c r="F27" s="37"/>
      <c r="G27" s="38"/>
    </row>
    <row r="28" spans="2:7" ht="15.75" thickBot="1" x14ac:dyDescent="0.3">
      <c r="B28" s="9" t="s">
        <v>40</v>
      </c>
      <c r="C28" s="30" t="s">
        <v>53</v>
      </c>
      <c r="D28" s="31"/>
      <c r="E28" s="31"/>
      <c r="F28" s="31"/>
      <c r="G28" s="32"/>
    </row>
    <row r="29" spans="2:7" ht="26.25" thickBot="1" x14ac:dyDescent="0.3">
      <c r="B29" s="9" t="s">
        <v>41</v>
      </c>
      <c r="C29" s="12">
        <v>44074</v>
      </c>
      <c r="D29" s="10" t="s">
        <v>42</v>
      </c>
      <c r="E29" s="30" t="s">
        <v>54</v>
      </c>
      <c r="F29" s="31"/>
      <c r="G29" s="32"/>
    </row>
    <row r="30" spans="2:7" ht="26.25" thickBot="1" x14ac:dyDescent="0.3">
      <c r="B30" s="9" t="s">
        <v>43</v>
      </c>
      <c r="C30" s="12">
        <v>44294</v>
      </c>
      <c r="D30" s="10" t="s">
        <v>42</v>
      </c>
      <c r="E30" s="30" t="s">
        <v>54</v>
      </c>
      <c r="F30" s="31"/>
      <c r="G30" s="32"/>
    </row>
    <row r="31" spans="2:7" ht="15.75" thickBot="1" x14ac:dyDescent="0.3">
      <c r="B31" s="36" t="s">
        <v>96</v>
      </c>
      <c r="C31" s="37"/>
      <c r="D31" s="37"/>
      <c r="E31" s="37"/>
      <c r="F31" s="37"/>
      <c r="G31" s="38"/>
    </row>
    <row r="32" spans="2:7" ht="15.75" thickBot="1" x14ac:dyDescent="0.3">
      <c r="B32" s="43" t="s">
        <v>44</v>
      </c>
      <c r="C32" s="8" t="s">
        <v>15</v>
      </c>
      <c r="D32" s="8" t="s">
        <v>16</v>
      </c>
      <c r="E32" s="8" t="s">
        <v>17</v>
      </c>
      <c r="F32" s="8" t="s">
        <v>18</v>
      </c>
      <c r="G32" s="8" t="s">
        <v>19</v>
      </c>
    </row>
    <row r="33" spans="2:7" ht="15.75" thickBot="1" x14ac:dyDescent="0.3">
      <c r="B33" s="44"/>
      <c r="C33" s="4">
        <v>20</v>
      </c>
      <c r="D33" s="13"/>
      <c r="E33" s="13"/>
      <c r="F33" s="13"/>
      <c r="G33" s="14"/>
    </row>
  </sheetData>
  <mergeCells count="19">
    <mergeCell ref="B2:G2"/>
    <mergeCell ref="B3:G3"/>
    <mergeCell ref="C28:G28"/>
    <mergeCell ref="E30:G30"/>
    <mergeCell ref="B31:G31"/>
    <mergeCell ref="B32:B33"/>
    <mergeCell ref="E29:G29"/>
    <mergeCell ref="B25:G25"/>
    <mergeCell ref="B27:G27"/>
    <mergeCell ref="B6:G6"/>
    <mergeCell ref="C8:G8"/>
    <mergeCell ref="E9:G9"/>
    <mergeCell ref="C10:G10"/>
    <mergeCell ref="C12:G12"/>
    <mergeCell ref="B4:G4"/>
    <mergeCell ref="B5:G5"/>
    <mergeCell ref="B13:B14"/>
    <mergeCell ref="C22:G22"/>
    <mergeCell ref="C21:G2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G34"/>
  <sheetViews>
    <sheetView workbookViewId="0">
      <selection activeCell="B2" sqref="B2:G3"/>
    </sheetView>
  </sheetViews>
  <sheetFormatPr baseColWidth="10" defaultRowHeight="15" x14ac:dyDescent="0.25"/>
  <cols>
    <col min="1" max="1" width="16.28515625" bestFit="1" customWidth="1"/>
    <col min="2" max="2" width="15.140625" bestFit="1" customWidth="1"/>
    <col min="4" max="4" width="12.5703125" bestFit="1" customWidth="1"/>
    <col min="6" max="6" width="12.5703125" bestFit="1" customWidth="1"/>
    <col min="8" max="8" width="15.140625" bestFit="1" customWidth="1"/>
  </cols>
  <sheetData>
    <row r="2" spans="2:7" x14ac:dyDescent="0.25">
      <c r="B2" s="66" t="s">
        <v>99</v>
      </c>
      <c r="C2" s="66"/>
      <c r="D2" s="66"/>
      <c r="E2" s="66"/>
      <c r="F2" s="66"/>
      <c r="G2" s="66"/>
    </row>
    <row r="3" spans="2:7" x14ac:dyDescent="0.25">
      <c r="B3" s="66" t="s">
        <v>100</v>
      </c>
      <c r="C3" s="66"/>
      <c r="D3" s="66"/>
      <c r="E3" s="66"/>
      <c r="F3" s="66"/>
      <c r="G3" s="66"/>
    </row>
    <row r="4" spans="2:7" x14ac:dyDescent="0.25">
      <c r="B4" s="26"/>
      <c r="C4" s="26"/>
      <c r="D4" s="26"/>
      <c r="E4" s="26"/>
      <c r="F4" s="26"/>
      <c r="G4" s="26"/>
    </row>
    <row r="5" spans="2:7" x14ac:dyDescent="0.25">
      <c r="B5" s="26"/>
      <c r="C5" s="26"/>
      <c r="D5" s="26"/>
      <c r="E5" s="26"/>
      <c r="F5" s="26"/>
      <c r="G5" s="26"/>
    </row>
    <row r="6" spans="2:7" x14ac:dyDescent="0.25">
      <c r="B6" s="27" t="s">
        <v>0</v>
      </c>
      <c r="C6" s="27"/>
      <c r="D6" s="27"/>
      <c r="E6" s="27"/>
      <c r="F6" s="27"/>
      <c r="G6" s="27"/>
    </row>
    <row r="7" spans="2:7" x14ac:dyDescent="0.25">
      <c r="B7" s="39" t="s">
        <v>1</v>
      </c>
      <c r="C7" s="39"/>
      <c r="D7" s="39"/>
      <c r="E7" s="39"/>
      <c r="F7" s="39"/>
      <c r="G7" s="39"/>
    </row>
    <row r="8" spans="2:7" ht="15.75" thickBot="1" x14ac:dyDescent="0.3">
      <c r="B8" s="1"/>
      <c r="C8" s="1"/>
      <c r="D8" s="1"/>
      <c r="E8" s="1"/>
      <c r="F8" s="1"/>
      <c r="G8" s="1"/>
    </row>
    <row r="9" spans="2:7" ht="15.75" thickBot="1" x14ac:dyDescent="0.3">
      <c r="B9" s="2" t="s">
        <v>2</v>
      </c>
      <c r="C9" s="40" t="s">
        <v>55</v>
      </c>
      <c r="D9" s="41"/>
      <c r="E9" s="41"/>
      <c r="F9" s="41"/>
      <c r="G9" s="42"/>
    </row>
    <row r="10" spans="2:7" ht="25.5" customHeight="1" thickBot="1" x14ac:dyDescent="0.3">
      <c r="B10" s="3" t="s">
        <v>3</v>
      </c>
      <c r="C10" s="4" t="s">
        <v>4</v>
      </c>
      <c r="D10" s="5" t="s">
        <v>5</v>
      </c>
      <c r="E10" s="30" t="s">
        <v>56</v>
      </c>
      <c r="F10" s="31"/>
      <c r="G10" s="32"/>
    </row>
    <row r="11" spans="2:7" ht="15.75" thickBot="1" x14ac:dyDescent="0.3">
      <c r="B11" s="3" t="s">
        <v>6</v>
      </c>
      <c r="C11" s="30" t="s">
        <v>57</v>
      </c>
      <c r="D11" s="31"/>
      <c r="E11" s="31"/>
      <c r="F11" s="31"/>
      <c r="G11" s="32"/>
    </row>
    <row r="12" spans="2:7" ht="15.75" thickBot="1" x14ac:dyDescent="0.3">
      <c r="B12" s="3" t="s">
        <v>7</v>
      </c>
      <c r="C12" s="6" t="s">
        <v>8</v>
      </c>
      <c r="D12" s="5" t="s">
        <v>9</v>
      </c>
      <c r="E12" s="7" t="s">
        <v>10</v>
      </c>
      <c r="F12" s="5" t="s">
        <v>11</v>
      </c>
      <c r="G12" s="7" t="s">
        <v>12</v>
      </c>
    </row>
    <row r="13" spans="2:7" ht="15.75" thickBot="1" x14ac:dyDescent="0.3">
      <c r="B13" s="3" t="s">
        <v>13</v>
      </c>
      <c r="C13" s="30" t="s">
        <v>58</v>
      </c>
      <c r="D13" s="31"/>
      <c r="E13" s="31"/>
      <c r="F13" s="31"/>
      <c r="G13" s="32"/>
    </row>
    <row r="14" spans="2:7" ht="15.75" thickBot="1" x14ac:dyDescent="0.3">
      <c r="B14" s="28" t="s">
        <v>14</v>
      </c>
      <c r="C14" s="8" t="s">
        <v>15</v>
      </c>
      <c r="D14" s="8" t="s">
        <v>16</v>
      </c>
      <c r="E14" s="8" t="s">
        <v>17</v>
      </c>
      <c r="F14" s="8" t="s">
        <v>18</v>
      </c>
      <c r="G14" s="8" t="s">
        <v>19</v>
      </c>
    </row>
    <row r="15" spans="2:7" ht="15.75" thickBot="1" x14ac:dyDescent="0.3">
      <c r="B15" s="29"/>
      <c r="C15" s="7">
        <v>25</v>
      </c>
      <c r="D15" s="7">
        <v>50</v>
      </c>
      <c r="E15" s="7">
        <v>75</v>
      </c>
      <c r="F15" s="7">
        <v>100</v>
      </c>
      <c r="G15" s="7">
        <v>100</v>
      </c>
    </row>
    <row r="16" spans="2:7" ht="15.75" thickBot="1" x14ac:dyDescent="0.3">
      <c r="B16" s="3" t="s">
        <v>95</v>
      </c>
      <c r="C16" s="7">
        <v>27</v>
      </c>
      <c r="D16" s="7">
        <v>63</v>
      </c>
      <c r="E16" s="7">
        <v>95</v>
      </c>
      <c r="F16" s="7">
        <v>101</v>
      </c>
      <c r="G16" s="7">
        <v>101</v>
      </c>
    </row>
    <row r="17" spans="2:7" ht="15.75" thickBot="1" x14ac:dyDescent="0.3">
      <c r="B17" s="3" t="s">
        <v>94</v>
      </c>
      <c r="C17" s="6">
        <v>27</v>
      </c>
      <c r="D17" s="7">
        <v>51</v>
      </c>
      <c r="E17" s="7">
        <v>75</v>
      </c>
      <c r="F17" s="7">
        <v>95</v>
      </c>
      <c r="G17" s="7">
        <v>95</v>
      </c>
    </row>
    <row r="18" spans="2:7" ht="15.75" thickBot="1" x14ac:dyDescent="0.3">
      <c r="B18" s="3" t="s">
        <v>93</v>
      </c>
      <c r="C18" s="6">
        <v>24</v>
      </c>
      <c r="D18" s="7">
        <v>48</v>
      </c>
      <c r="E18" s="7">
        <v>72</v>
      </c>
      <c r="F18" s="7">
        <v>100</v>
      </c>
      <c r="G18" s="7">
        <v>100</v>
      </c>
    </row>
    <row r="19" spans="2:7" ht="15.75" thickBot="1" x14ac:dyDescent="0.3">
      <c r="B19" s="3" t="s">
        <v>20</v>
      </c>
      <c r="C19" s="6">
        <v>24</v>
      </c>
      <c r="D19" s="7">
        <v>51</v>
      </c>
      <c r="E19" s="7">
        <v>75</v>
      </c>
      <c r="F19" s="7">
        <v>100</v>
      </c>
      <c r="G19" s="7">
        <v>100</v>
      </c>
    </row>
    <row r="20" spans="2:7" ht="15.75" thickBot="1" x14ac:dyDescent="0.3">
      <c r="B20" s="3" t="s">
        <v>21</v>
      </c>
      <c r="C20" s="6">
        <v>24</v>
      </c>
      <c r="D20" s="7">
        <v>48</v>
      </c>
      <c r="E20" s="7">
        <v>73</v>
      </c>
      <c r="F20" s="7">
        <v>100</v>
      </c>
      <c r="G20" s="7">
        <v>100</v>
      </c>
    </row>
    <row r="21" spans="2:7" ht="26.25" thickBot="1" x14ac:dyDescent="0.3">
      <c r="B21" s="9" t="s">
        <v>22</v>
      </c>
      <c r="C21" s="6" t="s">
        <v>23</v>
      </c>
      <c r="D21" s="10" t="s">
        <v>24</v>
      </c>
      <c r="E21" s="6" t="s">
        <v>25</v>
      </c>
      <c r="F21" s="10" t="s">
        <v>26</v>
      </c>
      <c r="G21" s="6" t="s">
        <v>27</v>
      </c>
    </row>
    <row r="22" spans="2:7" ht="15.75" thickBot="1" x14ac:dyDescent="0.3">
      <c r="B22" s="9" t="s">
        <v>28</v>
      </c>
      <c r="C22" s="33" t="s">
        <v>29</v>
      </c>
      <c r="D22" s="34"/>
      <c r="E22" s="34"/>
      <c r="F22" s="34"/>
      <c r="G22" s="35"/>
    </row>
    <row r="23" spans="2:7" ht="26.25" thickBot="1" x14ac:dyDescent="0.3">
      <c r="B23" s="9" t="s">
        <v>30</v>
      </c>
      <c r="C23" s="30" t="s">
        <v>59</v>
      </c>
      <c r="D23" s="31"/>
      <c r="E23" s="31"/>
      <c r="F23" s="31"/>
      <c r="G23" s="32"/>
    </row>
    <row r="24" spans="2:7" ht="26.25" thickBot="1" x14ac:dyDescent="0.3">
      <c r="B24" s="9" t="s">
        <v>31</v>
      </c>
      <c r="C24" s="11" t="s">
        <v>60</v>
      </c>
      <c r="D24" s="10" t="s">
        <v>24</v>
      </c>
      <c r="E24" s="6" t="s">
        <v>61</v>
      </c>
      <c r="F24" s="10" t="s">
        <v>32</v>
      </c>
      <c r="G24" s="6" t="s">
        <v>51</v>
      </c>
    </row>
    <row r="25" spans="2:7" ht="26.25" thickBot="1" x14ac:dyDescent="0.3">
      <c r="B25" s="9" t="s">
        <v>33</v>
      </c>
      <c r="C25" s="11" t="s">
        <v>62</v>
      </c>
      <c r="D25" s="10" t="s">
        <v>24</v>
      </c>
      <c r="E25" s="6" t="s">
        <v>61</v>
      </c>
      <c r="F25" s="10" t="s">
        <v>32</v>
      </c>
      <c r="G25" s="6" t="s">
        <v>51</v>
      </c>
    </row>
    <row r="26" spans="2:7" ht="15.75" thickBot="1" x14ac:dyDescent="0.3">
      <c r="B26" s="36" t="s">
        <v>34</v>
      </c>
      <c r="C26" s="37"/>
      <c r="D26" s="37"/>
      <c r="E26" s="37"/>
      <c r="F26" s="37"/>
      <c r="G26" s="38"/>
    </row>
    <row r="27" spans="2:7" ht="15.75" thickBot="1" x14ac:dyDescent="0.3">
      <c r="B27" s="9" t="s">
        <v>35</v>
      </c>
      <c r="C27" s="7">
        <f>+-10%</f>
        <v>-0.1</v>
      </c>
      <c r="D27" s="10" t="s">
        <v>36</v>
      </c>
      <c r="E27" s="7">
        <f>+-20%</f>
        <v>-0.2</v>
      </c>
      <c r="F27" s="10" t="s">
        <v>37</v>
      </c>
      <c r="G27" s="7" t="s">
        <v>38</v>
      </c>
    </row>
    <row r="28" spans="2:7" ht="15.75" thickBot="1" x14ac:dyDescent="0.3">
      <c r="B28" s="36" t="s">
        <v>39</v>
      </c>
      <c r="C28" s="37"/>
      <c r="D28" s="37"/>
      <c r="E28" s="37"/>
      <c r="F28" s="37"/>
      <c r="G28" s="38"/>
    </row>
    <row r="29" spans="2:7" ht="15.75" thickBot="1" x14ac:dyDescent="0.3">
      <c r="B29" s="9" t="s">
        <v>40</v>
      </c>
      <c r="C29" s="30" t="s">
        <v>53</v>
      </c>
      <c r="D29" s="31"/>
      <c r="E29" s="31"/>
      <c r="F29" s="31"/>
      <c r="G29" s="32"/>
    </row>
    <row r="30" spans="2:7" ht="26.25" thickBot="1" x14ac:dyDescent="0.3">
      <c r="B30" s="9" t="s">
        <v>41</v>
      </c>
      <c r="C30" s="12">
        <v>44074</v>
      </c>
      <c r="D30" s="10" t="s">
        <v>42</v>
      </c>
      <c r="E30" s="30" t="s">
        <v>54</v>
      </c>
      <c r="F30" s="31"/>
      <c r="G30" s="32"/>
    </row>
    <row r="31" spans="2:7" ht="26.25" thickBot="1" x14ac:dyDescent="0.3">
      <c r="B31" s="9" t="s">
        <v>43</v>
      </c>
      <c r="C31" s="12">
        <v>44294</v>
      </c>
      <c r="D31" s="10" t="s">
        <v>42</v>
      </c>
      <c r="E31" s="30" t="s">
        <v>54</v>
      </c>
      <c r="F31" s="31"/>
      <c r="G31" s="32"/>
    </row>
    <row r="32" spans="2:7" ht="15.75" thickBot="1" x14ac:dyDescent="0.3">
      <c r="B32" s="36" t="s">
        <v>96</v>
      </c>
      <c r="C32" s="37"/>
      <c r="D32" s="37"/>
      <c r="E32" s="37"/>
      <c r="F32" s="37"/>
      <c r="G32" s="38"/>
    </row>
    <row r="33" spans="2:7" ht="15.75" thickBot="1" x14ac:dyDescent="0.3">
      <c r="B33" s="43" t="s">
        <v>44</v>
      </c>
      <c r="C33" s="8" t="s">
        <v>15</v>
      </c>
      <c r="D33" s="8" t="s">
        <v>16</v>
      </c>
      <c r="E33" s="8" t="s">
        <v>17</v>
      </c>
      <c r="F33" s="8" t="s">
        <v>18</v>
      </c>
      <c r="G33" s="8" t="s">
        <v>19</v>
      </c>
    </row>
    <row r="34" spans="2:7" ht="15.75" thickBot="1" x14ac:dyDescent="0.3">
      <c r="B34" s="44"/>
      <c r="C34" s="7">
        <v>36</v>
      </c>
      <c r="D34" s="13"/>
      <c r="E34" s="13"/>
      <c r="F34" s="13"/>
      <c r="G34" s="13"/>
    </row>
  </sheetData>
  <mergeCells count="20">
    <mergeCell ref="B2:G2"/>
    <mergeCell ref="B3:G3"/>
    <mergeCell ref="B32:G32"/>
    <mergeCell ref="B4:G4"/>
    <mergeCell ref="B5:G5"/>
    <mergeCell ref="B6:G6"/>
    <mergeCell ref="B7:G7"/>
    <mergeCell ref="C9:G9"/>
    <mergeCell ref="E10:G10"/>
    <mergeCell ref="B33:B34"/>
    <mergeCell ref="C11:G11"/>
    <mergeCell ref="C13:G13"/>
    <mergeCell ref="B14:B15"/>
    <mergeCell ref="E30:G30"/>
    <mergeCell ref="E31:G31"/>
    <mergeCell ref="C22:G22"/>
    <mergeCell ref="C23:G23"/>
    <mergeCell ref="B26:G26"/>
    <mergeCell ref="B28:G28"/>
    <mergeCell ref="C29:G2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G39"/>
  <sheetViews>
    <sheetView workbookViewId="0">
      <selection activeCell="B2" sqref="B2:G3"/>
    </sheetView>
  </sheetViews>
  <sheetFormatPr baseColWidth="10" defaultRowHeight="15" x14ac:dyDescent="0.25"/>
  <cols>
    <col min="1" max="1" width="6.7109375" customWidth="1"/>
    <col min="2" max="2" width="15.7109375" bestFit="1" customWidth="1"/>
    <col min="4" max="4" width="12.5703125" bestFit="1" customWidth="1"/>
    <col min="6" max="6" width="12.5703125" bestFit="1" customWidth="1"/>
    <col min="8" max="8" width="12.5703125" bestFit="1" customWidth="1"/>
  </cols>
  <sheetData>
    <row r="2" spans="2:7" x14ac:dyDescent="0.25">
      <c r="B2" s="66" t="s">
        <v>99</v>
      </c>
      <c r="C2" s="66"/>
      <c r="D2" s="66"/>
      <c r="E2" s="66"/>
      <c r="F2" s="66"/>
      <c r="G2" s="66"/>
    </row>
    <row r="3" spans="2:7" x14ac:dyDescent="0.25">
      <c r="B3" s="66" t="s">
        <v>100</v>
      </c>
      <c r="C3" s="66"/>
      <c r="D3" s="66"/>
      <c r="E3" s="66"/>
      <c r="F3" s="66"/>
      <c r="G3" s="66"/>
    </row>
    <row r="4" spans="2:7" x14ac:dyDescent="0.25">
      <c r="B4" s="26"/>
      <c r="C4" s="26"/>
      <c r="D4" s="26"/>
      <c r="E4" s="26"/>
      <c r="F4" s="26"/>
      <c r="G4" s="26"/>
    </row>
    <row r="5" spans="2:7" x14ac:dyDescent="0.25">
      <c r="B5" s="26"/>
      <c r="C5" s="26"/>
      <c r="D5" s="26"/>
      <c r="E5" s="26"/>
      <c r="F5" s="26"/>
      <c r="G5" s="26"/>
    </row>
    <row r="6" spans="2:7" x14ac:dyDescent="0.25">
      <c r="B6" s="27" t="s">
        <v>0</v>
      </c>
      <c r="C6" s="27"/>
      <c r="D6" s="27"/>
      <c r="E6" s="27"/>
      <c r="F6" s="27"/>
      <c r="G6" s="27"/>
    </row>
    <row r="7" spans="2:7" x14ac:dyDescent="0.25">
      <c r="B7" s="39" t="s">
        <v>1</v>
      </c>
      <c r="C7" s="39"/>
      <c r="D7" s="39"/>
      <c r="E7" s="39"/>
      <c r="F7" s="39"/>
      <c r="G7" s="39"/>
    </row>
    <row r="8" spans="2:7" ht="15.75" customHeight="1" thickBot="1" x14ac:dyDescent="0.3">
      <c r="B8" s="1"/>
      <c r="C8" s="1"/>
      <c r="D8" s="1"/>
      <c r="E8" s="1"/>
      <c r="F8" s="1"/>
      <c r="G8" s="1"/>
    </row>
    <row r="9" spans="2:7" ht="25.5" customHeight="1" thickBot="1" x14ac:dyDescent="0.3">
      <c r="B9" s="2" t="s">
        <v>2</v>
      </c>
      <c r="C9" s="40" t="s">
        <v>63</v>
      </c>
      <c r="D9" s="41"/>
      <c r="E9" s="41"/>
      <c r="F9" s="41"/>
      <c r="G9" s="42"/>
    </row>
    <row r="10" spans="2:7" ht="25.5" customHeight="1" thickBot="1" x14ac:dyDescent="0.3">
      <c r="B10" s="3" t="s">
        <v>3</v>
      </c>
      <c r="C10" s="4" t="s">
        <v>4</v>
      </c>
      <c r="D10" s="5" t="s">
        <v>5</v>
      </c>
      <c r="E10" s="30" t="s">
        <v>64</v>
      </c>
      <c r="F10" s="31"/>
      <c r="G10" s="32"/>
    </row>
    <row r="11" spans="2:7" ht="25.5" customHeight="1" thickBot="1" x14ac:dyDescent="0.3">
      <c r="B11" s="3" t="s">
        <v>6</v>
      </c>
      <c r="C11" s="30" t="s">
        <v>65</v>
      </c>
      <c r="D11" s="31"/>
      <c r="E11" s="31"/>
      <c r="F11" s="31"/>
      <c r="G11" s="32"/>
    </row>
    <row r="12" spans="2:7" ht="15.75" customHeight="1" thickBot="1" x14ac:dyDescent="0.3">
      <c r="B12" s="3" t="s">
        <v>7</v>
      </c>
      <c r="C12" s="6" t="s">
        <v>8</v>
      </c>
      <c r="D12" s="5" t="s">
        <v>9</v>
      </c>
      <c r="E12" s="7" t="s">
        <v>10</v>
      </c>
      <c r="F12" s="5" t="s">
        <v>11</v>
      </c>
      <c r="G12" s="7" t="s">
        <v>12</v>
      </c>
    </row>
    <row r="13" spans="2:7" ht="15.75" thickBot="1" x14ac:dyDescent="0.3">
      <c r="B13" s="3" t="s">
        <v>13</v>
      </c>
      <c r="C13" s="30" t="s">
        <v>89</v>
      </c>
      <c r="D13" s="31"/>
      <c r="E13" s="31"/>
      <c r="F13" s="31"/>
      <c r="G13" s="32"/>
    </row>
    <row r="14" spans="2:7" ht="15.75" thickBot="1" x14ac:dyDescent="0.3">
      <c r="B14" s="28" t="s">
        <v>14</v>
      </c>
      <c r="C14" s="8" t="s">
        <v>15</v>
      </c>
      <c r="D14" s="8" t="s">
        <v>16</v>
      </c>
      <c r="E14" s="8" t="s">
        <v>17</v>
      </c>
      <c r="F14" s="8" t="s">
        <v>18</v>
      </c>
      <c r="G14" s="8" t="s">
        <v>19</v>
      </c>
    </row>
    <row r="15" spans="2:7" ht="15.75" thickBot="1" x14ac:dyDescent="0.3">
      <c r="B15" s="29"/>
      <c r="C15" s="7">
        <v>25</v>
      </c>
      <c r="D15" s="7">
        <v>50</v>
      </c>
      <c r="E15" s="7">
        <v>75</v>
      </c>
      <c r="F15" s="7">
        <v>100</v>
      </c>
      <c r="G15" s="7">
        <v>100</v>
      </c>
    </row>
    <row r="16" spans="2:7" ht="15.75" thickBot="1" x14ac:dyDescent="0.3">
      <c r="B16" s="3" t="s">
        <v>95</v>
      </c>
      <c r="C16" s="7">
        <v>24</v>
      </c>
      <c r="D16" s="7">
        <v>54</v>
      </c>
      <c r="E16" s="7">
        <v>79</v>
      </c>
      <c r="F16" s="7">
        <v>100</v>
      </c>
      <c r="G16" s="7">
        <v>100</v>
      </c>
    </row>
    <row r="17" spans="2:7" ht="15.75" thickBot="1" x14ac:dyDescent="0.3">
      <c r="B17" s="3" t="s">
        <v>94</v>
      </c>
      <c r="C17" s="7">
        <v>25</v>
      </c>
      <c r="D17" s="7">
        <v>46</v>
      </c>
      <c r="E17" s="7">
        <v>66</v>
      </c>
      <c r="F17" s="7">
        <v>95</v>
      </c>
      <c r="G17" s="7">
        <v>95</v>
      </c>
    </row>
    <row r="18" spans="2:7" ht="15.75" thickBot="1" x14ac:dyDescent="0.3">
      <c r="B18" s="3" t="s">
        <v>93</v>
      </c>
      <c r="C18" s="7">
        <v>24</v>
      </c>
      <c r="D18" s="7">
        <v>47</v>
      </c>
      <c r="E18" s="7">
        <v>67</v>
      </c>
      <c r="F18" s="7">
        <v>100</v>
      </c>
      <c r="G18" s="7">
        <v>100</v>
      </c>
    </row>
    <row r="19" spans="2:7" ht="15.75" thickBot="1" x14ac:dyDescent="0.3">
      <c r="B19" s="3" t="s">
        <v>20</v>
      </c>
      <c r="C19" s="6">
        <v>24</v>
      </c>
      <c r="D19" s="7">
        <v>51</v>
      </c>
      <c r="E19" s="7">
        <v>75</v>
      </c>
      <c r="F19" s="7">
        <v>100</v>
      </c>
      <c r="G19" s="7">
        <v>100</v>
      </c>
    </row>
    <row r="20" spans="2:7" ht="15.75" thickBot="1" x14ac:dyDescent="0.3">
      <c r="B20" s="3" t="s">
        <v>21</v>
      </c>
      <c r="C20" s="6">
        <v>24</v>
      </c>
      <c r="D20" s="7">
        <v>48</v>
      </c>
      <c r="E20" s="7">
        <v>73</v>
      </c>
      <c r="F20" s="7">
        <v>100</v>
      </c>
      <c r="G20" s="7">
        <v>100</v>
      </c>
    </row>
    <row r="21" spans="2:7" ht="26.25" thickBot="1" x14ac:dyDescent="0.3">
      <c r="B21" s="9" t="s">
        <v>22</v>
      </c>
      <c r="C21" s="6" t="s">
        <v>23</v>
      </c>
      <c r="D21" s="10" t="s">
        <v>24</v>
      </c>
      <c r="E21" s="6" t="s">
        <v>25</v>
      </c>
      <c r="F21" s="10" t="s">
        <v>26</v>
      </c>
      <c r="G21" s="6" t="s">
        <v>27</v>
      </c>
    </row>
    <row r="22" spans="2:7" ht="15.75" customHeight="1" thickBot="1" x14ac:dyDescent="0.3">
      <c r="B22" s="9" t="s">
        <v>28</v>
      </c>
      <c r="C22" s="33" t="s">
        <v>29</v>
      </c>
      <c r="D22" s="34"/>
      <c r="E22" s="34"/>
      <c r="F22" s="34"/>
      <c r="G22" s="35"/>
    </row>
    <row r="23" spans="2:7" ht="26.25" thickBot="1" x14ac:dyDescent="0.3">
      <c r="B23" s="9" t="s">
        <v>30</v>
      </c>
      <c r="C23" s="30" t="s">
        <v>66</v>
      </c>
      <c r="D23" s="31"/>
      <c r="E23" s="31"/>
      <c r="F23" s="31"/>
      <c r="G23" s="32"/>
    </row>
    <row r="24" spans="2:7" ht="26.25" thickBot="1" x14ac:dyDescent="0.3">
      <c r="B24" s="9" t="s">
        <v>31</v>
      </c>
      <c r="C24" s="11" t="s">
        <v>67</v>
      </c>
      <c r="D24" s="10" t="s">
        <v>24</v>
      </c>
      <c r="E24" s="6" t="s">
        <v>61</v>
      </c>
      <c r="F24" s="10" t="s">
        <v>32</v>
      </c>
      <c r="G24" s="6" t="s">
        <v>51</v>
      </c>
    </row>
    <row r="25" spans="2:7" ht="26.25" thickBot="1" x14ac:dyDescent="0.3">
      <c r="B25" s="9" t="s">
        <v>33</v>
      </c>
      <c r="C25" s="11" t="s">
        <v>68</v>
      </c>
      <c r="D25" s="10" t="s">
        <v>24</v>
      </c>
      <c r="E25" s="6" t="s">
        <v>61</v>
      </c>
      <c r="F25" s="10" t="s">
        <v>32</v>
      </c>
      <c r="G25" s="6" t="s">
        <v>51</v>
      </c>
    </row>
    <row r="26" spans="2:7" ht="15.75" thickBot="1" x14ac:dyDescent="0.3">
      <c r="B26" s="36" t="s">
        <v>34</v>
      </c>
      <c r="C26" s="37"/>
      <c r="D26" s="37"/>
      <c r="E26" s="37"/>
      <c r="F26" s="37"/>
      <c r="G26" s="38"/>
    </row>
    <row r="27" spans="2:7" ht="15.75" thickBot="1" x14ac:dyDescent="0.3">
      <c r="B27" s="9" t="s">
        <v>35</v>
      </c>
      <c r="C27" s="7">
        <f>+-10%</f>
        <v>-0.1</v>
      </c>
      <c r="D27" s="10" t="s">
        <v>36</v>
      </c>
      <c r="E27" s="7">
        <f>+-20%</f>
        <v>-0.2</v>
      </c>
      <c r="F27" s="10" t="s">
        <v>37</v>
      </c>
      <c r="G27" s="7" t="s">
        <v>38</v>
      </c>
    </row>
    <row r="28" spans="2:7" ht="15.75" customHeight="1" thickBot="1" x14ac:dyDescent="0.3">
      <c r="B28" s="36" t="s">
        <v>39</v>
      </c>
      <c r="C28" s="37"/>
      <c r="D28" s="37"/>
      <c r="E28" s="37"/>
      <c r="F28" s="37"/>
      <c r="G28" s="38"/>
    </row>
    <row r="29" spans="2:7" ht="15.75" customHeight="1" thickBot="1" x14ac:dyDescent="0.3">
      <c r="B29" s="9" t="s">
        <v>40</v>
      </c>
      <c r="C29" s="30" t="s">
        <v>53</v>
      </c>
      <c r="D29" s="31"/>
      <c r="E29" s="31"/>
      <c r="F29" s="31"/>
      <c r="G29" s="32"/>
    </row>
    <row r="30" spans="2:7" ht="15.75" customHeight="1" thickBot="1" x14ac:dyDescent="0.3">
      <c r="B30" s="9" t="s">
        <v>41</v>
      </c>
      <c r="C30" s="12">
        <v>44074</v>
      </c>
      <c r="D30" s="10" t="s">
        <v>42</v>
      </c>
      <c r="E30" s="30" t="s">
        <v>54</v>
      </c>
      <c r="F30" s="31"/>
      <c r="G30" s="32"/>
    </row>
    <row r="31" spans="2:7" ht="26.25" thickBot="1" x14ac:dyDescent="0.3">
      <c r="B31" s="9" t="s">
        <v>43</v>
      </c>
      <c r="C31" s="12">
        <v>44294</v>
      </c>
      <c r="D31" s="10" t="s">
        <v>42</v>
      </c>
      <c r="E31" s="30" t="s">
        <v>54</v>
      </c>
      <c r="F31" s="31"/>
      <c r="G31" s="32"/>
    </row>
    <row r="32" spans="2:7" ht="15.75" thickBot="1" x14ac:dyDescent="0.3">
      <c r="B32" s="36" t="s">
        <v>96</v>
      </c>
      <c r="C32" s="37"/>
      <c r="D32" s="37"/>
      <c r="E32" s="37"/>
      <c r="F32" s="37"/>
      <c r="G32" s="38"/>
    </row>
    <row r="33" spans="2:7" ht="15.75" thickBot="1" x14ac:dyDescent="0.3">
      <c r="B33" s="43" t="s">
        <v>44</v>
      </c>
      <c r="C33" s="8" t="s">
        <v>15</v>
      </c>
      <c r="D33" s="8" t="s">
        <v>16</v>
      </c>
      <c r="E33" s="8" t="s">
        <v>17</v>
      </c>
      <c r="F33" s="8" t="s">
        <v>18</v>
      </c>
      <c r="G33" s="8" t="s">
        <v>19</v>
      </c>
    </row>
    <row r="34" spans="2:7" ht="15.75" thickBot="1" x14ac:dyDescent="0.3">
      <c r="B34" s="44"/>
      <c r="C34" s="7">
        <v>26</v>
      </c>
      <c r="D34" s="7"/>
      <c r="E34" s="13"/>
      <c r="F34" s="13"/>
      <c r="G34" s="14"/>
    </row>
    <row r="39" spans="2:7" x14ac:dyDescent="0.25">
      <c r="B39" s="25" t="e">
        <f>+#REF!-Recaudación!#REF!</f>
        <v>#REF!</v>
      </c>
    </row>
  </sheetData>
  <mergeCells count="20">
    <mergeCell ref="B2:G2"/>
    <mergeCell ref="B3:G3"/>
    <mergeCell ref="B14:B15"/>
    <mergeCell ref="B26:G26"/>
    <mergeCell ref="B28:G28"/>
    <mergeCell ref="C29:G29"/>
    <mergeCell ref="C22:G22"/>
    <mergeCell ref="C23:G23"/>
    <mergeCell ref="B32:G32"/>
    <mergeCell ref="B33:B34"/>
    <mergeCell ref="B4:G4"/>
    <mergeCell ref="B5:G5"/>
    <mergeCell ref="B6:G6"/>
    <mergeCell ref="E30:G30"/>
    <mergeCell ref="E31:G31"/>
    <mergeCell ref="B7:G7"/>
    <mergeCell ref="C9:G9"/>
    <mergeCell ref="E10:G10"/>
    <mergeCell ref="C11:G11"/>
    <mergeCell ref="C13:G1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Z34"/>
  <sheetViews>
    <sheetView workbookViewId="0">
      <selection activeCell="D12" sqref="D12:H12"/>
    </sheetView>
  </sheetViews>
  <sheetFormatPr baseColWidth="10" defaultRowHeight="15" x14ac:dyDescent="0.25"/>
  <cols>
    <col min="1" max="1" width="8.28515625" customWidth="1"/>
    <col min="2" max="2" width="17.85546875" customWidth="1"/>
    <col min="3" max="3" width="1" customWidth="1"/>
    <col min="5" max="5" width="15.140625" bestFit="1" customWidth="1"/>
    <col min="7" max="7" width="12.85546875" bestFit="1" customWidth="1"/>
    <col min="9" max="9" width="12.85546875" bestFit="1" customWidth="1"/>
    <col min="11" max="11" width="12.85546875" bestFit="1" customWidth="1"/>
    <col min="13" max="13" width="12.85546875" bestFit="1" customWidth="1"/>
    <col min="16" max="16" width="12" bestFit="1" customWidth="1"/>
    <col min="19" max="19" width="12.85546875" bestFit="1" customWidth="1"/>
    <col min="21" max="21" width="12" bestFit="1" customWidth="1"/>
    <col min="22" max="22" width="12.85546875" bestFit="1" customWidth="1"/>
    <col min="27" max="27" width="12.85546875" bestFit="1" customWidth="1"/>
    <col min="28" max="29" width="12" bestFit="1" customWidth="1"/>
    <col min="30" max="30" width="12.85546875" bestFit="1" customWidth="1"/>
    <col min="31" max="31" width="11.5703125" bestFit="1" customWidth="1"/>
  </cols>
  <sheetData>
    <row r="2" spans="2:26" x14ac:dyDescent="0.25">
      <c r="C2" s="66" t="s">
        <v>99</v>
      </c>
      <c r="D2" s="66"/>
      <c r="E2" s="66"/>
      <c r="F2" s="66"/>
      <c r="G2" s="66"/>
      <c r="H2" s="66"/>
    </row>
    <row r="3" spans="2:26" x14ac:dyDescent="0.25">
      <c r="C3" s="66" t="s">
        <v>100</v>
      </c>
      <c r="D3" s="66"/>
      <c r="E3" s="66"/>
      <c r="F3" s="66"/>
      <c r="G3" s="66"/>
      <c r="H3" s="66"/>
    </row>
    <row r="4" spans="2:26" x14ac:dyDescent="0.25">
      <c r="B4" s="26"/>
      <c r="C4" s="26"/>
      <c r="D4" s="26"/>
      <c r="E4" s="26"/>
      <c r="F4" s="26"/>
      <c r="G4" s="26"/>
      <c r="H4" s="26"/>
      <c r="I4" s="17"/>
      <c r="J4" s="17"/>
      <c r="K4" s="23"/>
      <c r="L4" s="23"/>
      <c r="M4" s="23"/>
      <c r="N4" s="23"/>
      <c r="O4" s="23"/>
      <c r="P4" s="23"/>
      <c r="Q4" s="23"/>
      <c r="R4" s="23"/>
      <c r="S4" s="17"/>
      <c r="T4" s="17"/>
      <c r="U4" s="17"/>
      <c r="V4" s="17"/>
      <c r="W4" s="17"/>
      <c r="X4" s="17"/>
      <c r="Y4" s="17"/>
      <c r="Z4" s="17"/>
    </row>
    <row r="5" spans="2:26" x14ac:dyDescent="0.25">
      <c r="B5" s="27" t="s">
        <v>0</v>
      </c>
      <c r="C5" s="27"/>
      <c r="D5" s="27"/>
      <c r="E5" s="27"/>
      <c r="F5" s="27"/>
      <c r="G5" s="27"/>
      <c r="H5" s="27"/>
      <c r="I5" s="18"/>
      <c r="J5" s="18"/>
      <c r="K5" s="24"/>
      <c r="L5" s="24"/>
      <c r="M5" s="24"/>
      <c r="N5" s="24"/>
      <c r="O5" s="24"/>
      <c r="P5" s="24"/>
      <c r="Q5" s="24"/>
      <c r="R5" s="24"/>
      <c r="S5" s="18"/>
      <c r="T5" s="18"/>
      <c r="U5" s="18"/>
      <c r="V5" s="18"/>
      <c r="W5" s="18"/>
      <c r="X5" s="18"/>
      <c r="Y5" s="18"/>
      <c r="Z5" s="18"/>
    </row>
    <row r="6" spans="2:26" x14ac:dyDescent="0.25">
      <c r="B6" s="39" t="s">
        <v>1</v>
      </c>
      <c r="C6" s="39"/>
      <c r="D6" s="39"/>
      <c r="E6" s="39"/>
      <c r="F6" s="39"/>
      <c r="G6" s="39"/>
      <c r="H6" s="39"/>
      <c r="I6" s="19"/>
      <c r="J6" s="19"/>
      <c r="K6" s="22"/>
      <c r="L6" s="22"/>
      <c r="M6" s="22"/>
      <c r="N6" s="22"/>
      <c r="O6" s="22"/>
      <c r="P6" s="22"/>
      <c r="Q6" s="22"/>
      <c r="R6" s="22"/>
      <c r="S6" s="19"/>
      <c r="T6" s="19"/>
      <c r="U6" s="19"/>
      <c r="V6" s="19"/>
      <c r="W6" s="19"/>
      <c r="X6" s="19"/>
      <c r="Y6" s="19"/>
      <c r="Z6" s="19"/>
    </row>
    <row r="7" spans="2:26" ht="15.75" thickBot="1" x14ac:dyDescent="0.3">
      <c r="B7" s="57"/>
      <c r="C7" s="5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2:26" ht="15.75" thickBot="1" x14ac:dyDescent="0.3">
      <c r="B8" s="45" t="s">
        <v>2</v>
      </c>
      <c r="C8" s="46"/>
      <c r="D8" s="40" t="s">
        <v>69</v>
      </c>
      <c r="E8" s="41"/>
      <c r="F8" s="41"/>
      <c r="G8" s="41"/>
      <c r="H8" s="42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2:26" ht="25.5" customHeight="1" thickBot="1" x14ac:dyDescent="0.3">
      <c r="B9" s="45" t="s">
        <v>3</v>
      </c>
      <c r="C9" s="46"/>
      <c r="D9" s="4" t="s">
        <v>4</v>
      </c>
      <c r="E9" s="5" t="s">
        <v>5</v>
      </c>
      <c r="F9" s="30" t="s">
        <v>64</v>
      </c>
      <c r="G9" s="31"/>
      <c r="H9" s="32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2:26" ht="25.5" customHeight="1" thickBot="1" x14ac:dyDescent="0.3">
      <c r="B10" s="45" t="s">
        <v>6</v>
      </c>
      <c r="C10" s="46"/>
      <c r="D10" s="30" t="s">
        <v>91</v>
      </c>
      <c r="E10" s="31"/>
      <c r="F10" s="31"/>
      <c r="G10" s="31"/>
      <c r="H10" s="32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2:26" ht="15.75" thickBot="1" x14ac:dyDescent="0.3">
      <c r="B11" s="45" t="s">
        <v>7</v>
      </c>
      <c r="C11" s="46"/>
      <c r="D11" s="6" t="s">
        <v>8</v>
      </c>
      <c r="E11" s="5" t="s">
        <v>9</v>
      </c>
      <c r="F11" s="7" t="s">
        <v>70</v>
      </c>
      <c r="G11" s="5" t="s">
        <v>11</v>
      </c>
      <c r="H11" s="7" t="s">
        <v>12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2:26" ht="25.5" customHeight="1" thickBot="1" x14ac:dyDescent="0.3">
      <c r="B12" s="45" t="s">
        <v>13</v>
      </c>
      <c r="C12" s="46"/>
      <c r="D12" s="30" t="s">
        <v>71</v>
      </c>
      <c r="E12" s="31"/>
      <c r="F12" s="31"/>
      <c r="G12" s="31"/>
      <c r="H12" s="32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2:26" ht="15.75" thickBot="1" x14ac:dyDescent="0.3">
      <c r="B13" s="49" t="s">
        <v>14</v>
      </c>
      <c r="C13" s="50"/>
      <c r="D13" s="8" t="s">
        <v>15</v>
      </c>
      <c r="E13" s="8" t="s">
        <v>16</v>
      </c>
      <c r="F13" s="8" t="s">
        <v>17</v>
      </c>
      <c r="G13" s="8" t="s">
        <v>18</v>
      </c>
      <c r="H13" s="8" t="s">
        <v>19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2:26" ht="15.75" thickBot="1" x14ac:dyDescent="0.3">
      <c r="B14" s="51"/>
      <c r="C14" s="52"/>
      <c r="D14" s="7">
        <v>25</v>
      </c>
      <c r="E14" s="7">
        <v>50</v>
      </c>
      <c r="F14" s="7">
        <v>75</v>
      </c>
      <c r="G14" s="7">
        <v>99</v>
      </c>
      <c r="H14" s="7">
        <v>99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2:26" ht="15.75" thickBot="1" x14ac:dyDescent="0.3">
      <c r="B15" s="53" t="s">
        <v>97</v>
      </c>
      <c r="C15" s="54"/>
      <c r="D15" s="7">
        <v>19</v>
      </c>
      <c r="E15" s="7">
        <v>41</v>
      </c>
      <c r="F15" s="7">
        <v>60</v>
      </c>
      <c r="G15" s="7">
        <v>72</v>
      </c>
      <c r="H15" s="7">
        <v>72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2:26" ht="15.75" thickBot="1" x14ac:dyDescent="0.3">
      <c r="B16" s="53" t="s">
        <v>94</v>
      </c>
      <c r="C16" s="54"/>
      <c r="D16" s="7">
        <v>25</v>
      </c>
      <c r="E16" s="7">
        <v>46</v>
      </c>
      <c r="F16" s="7">
        <v>66</v>
      </c>
      <c r="G16" s="7">
        <v>95</v>
      </c>
      <c r="H16" s="7">
        <v>95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2:26" ht="15.75" thickBot="1" x14ac:dyDescent="0.3">
      <c r="B17" s="53" t="s">
        <v>93</v>
      </c>
      <c r="C17" s="54"/>
      <c r="D17" s="7"/>
      <c r="E17" s="7"/>
      <c r="F17" s="7"/>
      <c r="G17" s="7"/>
      <c r="H17" s="7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2:26" ht="15.75" thickBot="1" x14ac:dyDescent="0.3">
      <c r="B18" s="53" t="s">
        <v>20</v>
      </c>
      <c r="C18" s="54"/>
      <c r="D18" s="6">
        <v>24</v>
      </c>
      <c r="E18" s="7">
        <v>49</v>
      </c>
      <c r="F18" s="7">
        <v>73</v>
      </c>
      <c r="G18" s="7">
        <v>99</v>
      </c>
      <c r="H18" s="7">
        <v>99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2:26" ht="15.75" thickBot="1" x14ac:dyDescent="0.3">
      <c r="B19" s="45" t="s">
        <v>21</v>
      </c>
      <c r="C19" s="46"/>
      <c r="D19" s="6">
        <v>23</v>
      </c>
      <c r="E19" s="7">
        <v>48</v>
      </c>
      <c r="F19" s="7">
        <v>72</v>
      </c>
      <c r="G19" s="7">
        <v>98</v>
      </c>
      <c r="H19" s="7">
        <v>98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2:26" ht="26.25" thickBot="1" x14ac:dyDescent="0.3">
      <c r="B20" s="55" t="s">
        <v>22</v>
      </c>
      <c r="C20" s="56"/>
      <c r="D20" s="6" t="s">
        <v>23</v>
      </c>
      <c r="E20" s="10" t="s">
        <v>24</v>
      </c>
      <c r="F20" s="6" t="s">
        <v>72</v>
      </c>
      <c r="G20" s="10" t="s">
        <v>26</v>
      </c>
      <c r="H20" s="6" t="s">
        <v>27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2:26" ht="15.75" thickBot="1" x14ac:dyDescent="0.3">
      <c r="B21" s="55" t="s">
        <v>28</v>
      </c>
      <c r="C21" s="56"/>
      <c r="D21" s="33" t="s">
        <v>29</v>
      </c>
      <c r="E21" s="34"/>
      <c r="F21" s="34"/>
      <c r="G21" s="34"/>
      <c r="H21" s="35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2:26" ht="15.75" thickBot="1" x14ac:dyDescent="0.3">
      <c r="B22" s="55" t="s">
        <v>30</v>
      </c>
      <c r="C22" s="56"/>
      <c r="D22" s="30" t="s">
        <v>73</v>
      </c>
      <c r="E22" s="31"/>
      <c r="F22" s="31"/>
      <c r="G22" s="31"/>
      <c r="H22" s="32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2:26" ht="26.25" thickBot="1" x14ac:dyDescent="0.3">
      <c r="B23" s="55" t="s">
        <v>31</v>
      </c>
      <c r="C23" s="56"/>
      <c r="D23" s="11" t="s">
        <v>74</v>
      </c>
      <c r="E23" s="10" t="s">
        <v>24</v>
      </c>
      <c r="F23" s="6" t="s">
        <v>75</v>
      </c>
      <c r="G23" s="10" t="s">
        <v>32</v>
      </c>
      <c r="H23" s="6" t="s">
        <v>51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2:26" ht="26.25" thickBot="1" x14ac:dyDescent="0.3">
      <c r="B24" s="55" t="s">
        <v>33</v>
      </c>
      <c r="C24" s="56"/>
      <c r="D24" s="11" t="s">
        <v>76</v>
      </c>
      <c r="E24" s="10" t="s">
        <v>24</v>
      </c>
      <c r="F24" s="6" t="s">
        <v>75</v>
      </c>
      <c r="G24" s="10" t="s">
        <v>32</v>
      </c>
      <c r="H24" s="6" t="s">
        <v>51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2:26" ht="15.75" thickBot="1" x14ac:dyDescent="0.3">
      <c r="B25" s="36" t="s">
        <v>34</v>
      </c>
      <c r="C25" s="37"/>
      <c r="D25" s="37"/>
      <c r="E25" s="37"/>
      <c r="F25" s="37"/>
      <c r="G25" s="37"/>
      <c r="H25" s="38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2:26" ht="15.75" thickBot="1" x14ac:dyDescent="0.3">
      <c r="B26" s="9" t="s">
        <v>35</v>
      </c>
      <c r="C26" s="47">
        <f>+-10%</f>
        <v>-0.1</v>
      </c>
      <c r="D26" s="48"/>
      <c r="E26" s="10" t="s">
        <v>36</v>
      </c>
      <c r="F26" s="7">
        <f>+-20%</f>
        <v>-0.2</v>
      </c>
      <c r="G26" s="10" t="s">
        <v>37</v>
      </c>
      <c r="H26" s="7" t="s">
        <v>38</v>
      </c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2:26" ht="15.75" thickBot="1" x14ac:dyDescent="0.3">
      <c r="B27" s="36" t="s">
        <v>39</v>
      </c>
      <c r="C27" s="37"/>
      <c r="D27" s="37"/>
      <c r="E27" s="37"/>
      <c r="F27" s="37"/>
      <c r="G27" s="37"/>
      <c r="H27" s="38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2:26" ht="15.75" thickBot="1" x14ac:dyDescent="0.3">
      <c r="B28" s="9" t="s">
        <v>40</v>
      </c>
      <c r="C28" s="30" t="s">
        <v>77</v>
      </c>
      <c r="D28" s="31"/>
      <c r="E28" s="31"/>
      <c r="F28" s="31"/>
      <c r="G28" s="31"/>
      <c r="H28" s="32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2:26" ht="15.75" thickBot="1" x14ac:dyDescent="0.3">
      <c r="B29" s="59" t="s">
        <v>41</v>
      </c>
      <c r="C29" s="60"/>
      <c r="D29" s="12">
        <v>44074</v>
      </c>
      <c r="E29" s="10" t="s">
        <v>42</v>
      </c>
      <c r="F29" s="30" t="s">
        <v>54</v>
      </c>
      <c r="G29" s="31"/>
      <c r="H29" s="32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2:26" ht="15.75" thickBot="1" x14ac:dyDescent="0.3">
      <c r="B30" s="59" t="s">
        <v>43</v>
      </c>
      <c r="C30" s="60"/>
      <c r="D30" s="12">
        <v>44294</v>
      </c>
      <c r="E30" s="10" t="s">
        <v>42</v>
      </c>
      <c r="F30" s="30" t="s">
        <v>54</v>
      </c>
      <c r="G30" s="31"/>
      <c r="H30" s="32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2:26" ht="15.75" thickBot="1" x14ac:dyDescent="0.3">
      <c r="B31" s="36" t="s">
        <v>96</v>
      </c>
      <c r="C31" s="37"/>
      <c r="D31" s="37"/>
      <c r="E31" s="37"/>
      <c r="F31" s="37"/>
      <c r="G31" s="37"/>
      <c r="H31" s="38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2:26" ht="15.75" thickBot="1" x14ac:dyDescent="0.3">
      <c r="B32" s="43" t="s">
        <v>44</v>
      </c>
      <c r="C32" s="61" t="s">
        <v>15</v>
      </c>
      <c r="D32" s="62"/>
      <c r="E32" s="8" t="s">
        <v>16</v>
      </c>
      <c r="F32" s="8" t="s">
        <v>17</v>
      </c>
      <c r="G32" s="8" t="s">
        <v>18</v>
      </c>
      <c r="H32" s="8" t="s">
        <v>19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2:26" ht="15.75" thickBot="1" x14ac:dyDescent="0.3">
      <c r="B33" s="44"/>
      <c r="C33" s="63">
        <v>19</v>
      </c>
      <c r="D33" s="64"/>
      <c r="E33" s="13"/>
      <c r="F33" s="13"/>
      <c r="G33" s="13"/>
      <c r="H33" s="13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71.25" customHeight="1" x14ac:dyDescent="0.25">
      <c r="B34" s="58" t="s">
        <v>98</v>
      </c>
      <c r="C34" s="58"/>
      <c r="D34" s="58"/>
      <c r="E34" s="58"/>
      <c r="F34" s="58"/>
      <c r="G34" s="58"/>
      <c r="H34" s="58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</sheetData>
  <mergeCells count="41">
    <mergeCell ref="C2:H2"/>
    <mergeCell ref="C3:H3"/>
    <mergeCell ref="B17:C17"/>
    <mergeCell ref="B16:C16"/>
    <mergeCell ref="B15:C15"/>
    <mergeCell ref="B34:H34"/>
    <mergeCell ref="B29:C29"/>
    <mergeCell ref="B30:C30"/>
    <mergeCell ref="B31:H31"/>
    <mergeCell ref="B32:B33"/>
    <mergeCell ref="C32:D32"/>
    <mergeCell ref="C33:D33"/>
    <mergeCell ref="B27:H27"/>
    <mergeCell ref="C28:H28"/>
    <mergeCell ref="F29:H29"/>
    <mergeCell ref="F30:H30"/>
    <mergeCell ref="B9:C9"/>
    <mergeCell ref="F9:H9"/>
    <mergeCell ref="B10:C10"/>
    <mergeCell ref="D10:H10"/>
    <mergeCell ref="B11:C11"/>
    <mergeCell ref="B4:H4"/>
    <mergeCell ref="B5:H5"/>
    <mergeCell ref="B6:H6"/>
    <mergeCell ref="B7:C7"/>
    <mergeCell ref="B8:C8"/>
    <mergeCell ref="D8:H8"/>
    <mergeCell ref="B12:C12"/>
    <mergeCell ref="D12:H12"/>
    <mergeCell ref="C26:D26"/>
    <mergeCell ref="B13:C14"/>
    <mergeCell ref="B18:C18"/>
    <mergeCell ref="B19:C19"/>
    <mergeCell ref="B20:C20"/>
    <mergeCell ref="B21:C21"/>
    <mergeCell ref="D21:H21"/>
    <mergeCell ref="B22:C22"/>
    <mergeCell ref="D22:H22"/>
    <mergeCell ref="B23:C23"/>
    <mergeCell ref="B24:C24"/>
    <mergeCell ref="B25:H2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H35"/>
  <sheetViews>
    <sheetView workbookViewId="0">
      <selection activeCell="B2" sqref="B2:G3"/>
    </sheetView>
  </sheetViews>
  <sheetFormatPr baseColWidth="10" defaultRowHeight="15" x14ac:dyDescent="0.25"/>
  <cols>
    <col min="1" max="1" width="8" customWidth="1"/>
    <col min="2" max="2" width="15.140625" bestFit="1" customWidth="1"/>
    <col min="4" max="4" width="12.85546875" bestFit="1" customWidth="1"/>
    <col min="6" max="6" width="12.85546875" bestFit="1" customWidth="1"/>
    <col min="8" max="8" width="12.85546875" bestFit="1" customWidth="1"/>
    <col min="10" max="10" width="12.85546875" bestFit="1" customWidth="1"/>
  </cols>
  <sheetData>
    <row r="2" spans="2:7" x14ac:dyDescent="0.25">
      <c r="B2" s="66" t="s">
        <v>99</v>
      </c>
      <c r="C2" s="66"/>
      <c r="D2" s="66"/>
      <c r="E2" s="66"/>
      <c r="F2" s="66"/>
      <c r="G2" s="66"/>
    </row>
    <row r="3" spans="2:7" x14ac:dyDescent="0.25">
      <c r="B3" s="66" t="s">
        <v>100</v>
      </c>
      <c r="C3" s="66"/>
      <c r="D3" s="66"/>
      <c r="E3" s="66"/>
      <c r="F3" s="66"/>
      <c r="G3" s="66"/>
    </row>
    <row r="4" spans="2:7" x14ac:dyDescent="0.25">
      <c r="B4" s="67"/>
      <c r="C4" s="67"/>
      <c r="D4" s="67"/>
      <c r="E4" s="67"/>
      <c r="F4" s="67"/>
      <c r="G4" s="67"/>
    </row>
    <row r="5" spans="2:7" x14ac:dyDescent="0.25">
      <c r="B5" s="27" t="s">
        <v>0</v>
      </c>
      <c r="C5" s="27"/>
      <c r="D5" s="27"/>
      <c r="E5" s="27"/>
      <c r="F5" s="27"/>
      <c r="G5" s="27"/>
    </row>
    <row r="6" spans="2:7" x14ac:dyDescent="0.25">
      <c r="B6" s="39" t="s">
        <v>1</v>
      </c>
      <c r="C6" s="39"/>
      <c r="D6" s="39"/>
      <c r="E6" s="39"/>
      <c r="F6" s="39"/>
      <c r="G6" s="39"/>
    </row>
    <row r="7" spans="2:7" ht="15.75" thickBot="1" x14ac:dyDescent="0.3">
      <c r="B7" s="1"/>
      <c r="C7" s="1"/>
      <c r="D7" s="1"/>
      <c r="E7" s="1"/>
      <c r="F7" s="1"/>
      <c r="G7" s="1"/>
    </row>
    <row r="8" spans="2:7" ht="15.75" thickBot="1" x14ac:dyDescent="0.3">
      <c r="B8" s="2" t="s">
        <v>2</v>
      </c>
      <c r="C8" s="40" t="s">
        <v>78</v>
      </c>
      <c r="D8" s="41"/>
      <c r="E8" s="41"/>
      <c r="F8" s="41"/>
      <c r="G8" s="42"/>
    </row>
    <row r="9" spans="2:7" ht="25.5" customHeight="1" thickBot="1" x14ac:dyDescent="0.3">
      <c r="B9" s="3" t="s">
        <v>3</v>
      </c>
      <c r="C9" s="4" t="s">
        <v>4</v>
      </c>
      <c r="D9" s="5" t="s">
        <v>5</v>
      </c>
      <c r="E9" s="30" t="s">
        <v>64</v>
      </c>
      <c r="F9" s="31"/>
      <c r="G9" s="32"/>
    </row>
    <row r="10" spans="2:7" ht="22.5" customHeight="1" thickBot="1" x14ac:dyDescent="0.3">
      <c r="B10" s="3" t="s">
        <v>6</v>
      </c>
      <c r="C10" s="30" t="s">
        <v>90</v>
      </c>
      <c r="D10" s="31"/>
      <c r="E10" s="31"/>
      <c r="F10" s="31"/>
      <c r="G10" s="32"/>
    </row>
    <row r="11" spans="2:7" ht="15.75" thickBot="1" x14ac:dyDescent="0.3">
      <c r="B11" s="3" t="s">
        <v>7</v>
      </c>
      <c r="C11" s="6" t="s">
        <v>8</v>
      </c>
      <c r="D11" s="5" t="s">
        <v>9</v>
      </c>
      <c r="E11" s="7" t="s">
        <v>70</v>
      </c>
      <c r="F11" s="5" t="s">
        <v>11</v>
      </c>
      <c r="G11" s="7" t="s">
        <v>79</v>
      </c>
    </row>
    <row r="12" spans="2:7" ht="25.5" customHeight="1" thickBot="1" x14ac:dyDescent="0.3">
      <c r="B12" s="3" t="s">
        <v>13</v>
      </c>
      <c r="C12" s="30" t="s">
        <v>80</v>
      </c>
      <c r="D12" s="31"/>
      <c r="E12" s="31"/>
      <c r="F12" s="31"/>
      <c r="G12" s="32"/>
    </row>
    <row r="13" spans="2:7" ht="15.75" thickBot="1" x14ac:dyDescent="0.3">
      <c r="B13" s="28" t="s">
        <v>14</v>
      </c>
      <c r="C13" s="8" t="s">
        <v>15</v>
      </c>
      <c r="D13" s="8" t="s">
        <v>16</v>
      </c>
      <c r="E13" s="8" t="s">
        <v>17</v>
      </c>
      <c r="F13" s="8" t="s">
        <v>18</v>
      </c>
      <c r="G13" s="8" t="s">
        <v>19</v>
      </c>
    </row>
    <row r="14" spans="2:7" ht="15.75" thickBot="1" x14ac:dyDescent="0.3">
      <c r="B14" s="29"/>
      <c r="C14" s="7">
        <v>21</v>
      </c>
      <c r="D14" s="7">
        <v>42</v>
      </c>
      <c r="E14" s="7">
        <v>63</v>
      </c>
      <c r="F14" s="7">
        <v>83</v>
      </c>
      <c r="G14" s="7">
        <v>83</v>
      </c>
    </row>
    <row r="15" spans="2:7" ht="15.75" thickBot="1" x14ac:dyDescent="0.3">
      <c r="B15" s="3" t="s">
        <v>95</v>
      </c>
      <c r="C15" s="7">
        <v>19</v>
      </c>
      <c r="D15" s="7">
        <v>41</v>
      </c>
      <c r="E15" s="7">
        <v>60</v>
      </c>
      <c r="F15" s="7">
        <v>72</v>
      </c>
      <c r="G15" s="7">
        <v>72</v>
      </c>
    </row>
    <row r="16" spans="2:7" ht="15.75" thickBot="1" x14ac:dyDescent="0.3">
      <c r="B16" s="3" t="s">
        <v>94</v>
      </c>
      <c r="C16" s="6">
        <v>20</v>
      </c>
      <c r="D16" s="7">
        <v>38</v>
      </c>
      <c r="E16" s="7">
        <v>53</v>
      </c>
      <c r="F16" s="7">
        <v>78</v>
      </c>
      <c r="G16" s="7">
        <v>78</v>
      </c>
    </row>
    <row r="17" spans="2:7" ht="15.75" thickBot="1" x14ac:dyDescent="0.3">
      <c r="B17" s="3" t="s">
        <v>93</v>
      </c>
      <c r="C17" s="7">
        <v>20</v>
      </c>
      <c r="D17" s="7">
        <v>39</v>
      </c>
      <c r="E17" s="7">
        <v>56</v>
      </c>
      <c r="F17" s="7">
        <v>85</v>
      </c>
      <c r="G17" s="7">
        <v>85</v>
      </c>
    </row>
    <row r="18" spans="2:7" ht="15.75" thickBot="1" x14ac:dyDescent="0.3">
      <c r="B18" s="3" t="s">
        <v>20</v>
      </c>
      <c r="C18" s="6">
        <v>21</v>
      </c>
      <c r="D18" s="7">
        <v>42</v>
      </c>
      <c r="E18" s="7">
        <v>63</v>
      </c>
      <c r="F18" s="7">
        <v>83</v>
      </c>
      <c r="G18" s="7">
        <v>83</v>
      </c>
    </row>
    <row r="19" spans="2:7" ht="15.75" thickBot="1" x14ac:dyDescent="0.3">
      <c r="B19" s="3" t="s">
        <v>21</v>
      </c>
      <c r="C19" s="6">
        <v>23</v>
      </c>
      <c r="D19" s="7">
        <v>48</v>
      </c>
      <c r="E19" s="7">
        <v>71</v>
      </c>
      <c r="F19" s="7">
        <v>96</v>
      </c>
      <c r="G19" s="7">
        <v>96</v>
      </c>
    </row>
    <row r="20" spans="2:7" ht="26.25" thickBot="1" x14ac:dyDescent="0.3">
      <c r="B20" s="9" t="s">
        <v>22</v>
      </c>
      <c r="C20" s="6" t="s">
        <v>23</v>
      </c>
      <c r="D20" s="10" t="s">
        <v>24</v>
      </c>
      <c r="E20" s="6" t="s">
        <v>72</v>
      </c>
      <c r="F20" s="10" t="s">
        <v>26</v>
      </c>
      <c r="G20" s="6" t="s">
        <v>27</v>
      </c>
    </row>
    <row r="21" spans="2:7" ht="15.75" thickBot="1" x14ac:dyDescent="0.3">
      <c r="B21" s="9" t="s">
        <v>28</v>
      </c>
      <c r="C21" s="33" t="s">
        <v>29</v>
      </c>
      <c r="D21" s="34"/>
      <c r="E21" s="34"/>
      <c r="F21" s="34"/>
      <c r="G21" s="35"/>
    </row>
    <row r="22" spans="2:7" ht="26.25" thickBot="1" x14ac:dyDescent="0.3">
      <c r="B22" s="9" t="s">
        <v>30</v>
      </c>
      <c r="C22" s="30" t="s">
        <v>81</v>
      </c>
      <c r="D22" s="31"/>
      <c r="E22" s="31"/>
      <c r="F22" s="31"/>
      <c r="G22" s="32"/>
    </row>
    <row r="23" spans="2:7" ht="26.25" thickBot="1" x14ac:dyDescent="0.3">
      <c r="B23" s="9" t="s">
        <v>31</v>
      </c>
      <c r="C23" s="11" t="s">
        <v>82</v>
      </c>
      <c r="D23" s="10" t="s">
        <v>24</v>
      </c>
      <c r="E23" s="6" t="s">
        <v>75</v>
      </c>
      <c r="F23" s="10" t="s">
        <v>32</v>
      </c>
      <c r="G23" s="6" t="s">
        <v>51</v>
      </c>
    </row>
    <row r="24" spans="2:7" ht="26.25" thickBot="1" x14ac:dyDescent="0.3">
      <c r="B24" s="9" t="s">
        <v>33</v>
      </c>
      <c r="C24" s="11" t="s">
        <v>76</v>
      </c>
      <c r="D24" s="10" t="s">
        <v>24</v>
      </c>
      <c r="E24" s="6" t="s">
        <v>75</v>
      </c>
      <c r="F24" s="10" t="s">
        <v>32</v>
      </c>
      <c r="G24" s="6" t="s">
        <v>51</v>
      </c>
    </row>
    <row r="25" spans="2:7" ht="15.75" thickBot="1" x14ac:dyDescent="0.3">
      <c r="B25" s="36" t="s">
        <v>34</v>
      </c>
      <c r="C25" s="37"/>
      <c r="D25" s="37"/>
      <c r="E25" s="37"/>
      <c r="F25" s="37"/>
      <c r="G25" s="38"/>
    </row>
    <row r="26" spans="2:7" ht="15.75" thickBot="1" x14ac:dyDescent="0.3">
      <c r="B26" s="9" t="s">
        <v>35</v>
      </c>
      <c r="C26" s="7">
        <f>+-10%</f>
        <v>-0.1</v>
      </c>
      <c r="D26" s="10" t="s">
        <v>36</v>
      </c>
      <c r="E26" s="7">
        <f>+-20%</f>
        <v>-0.2</v>
      </c>
      <c r="F26" s="10" t="s">
        <v>37</v>
      </c>
      <c r="G26" s="7" t="s">
        <v>38</v>
      </c>
    </row>
    <row r="27" spans="2:7" ht="15.75" thickBot="1" x14ac:dyDescent="0.3">
      <c r="B27" s="36" t="s">
        <v>39</v>
      </c>
      <c r="C27" s="37"/>
      <c r="D27" s="37"/>
      <c r="E27" s="37"/>
      <c r="F27" s="37"/>
      <c r="G27" s="38"/>
    </row>
    <row r="28" spans="2:7" ht="15.75" thickBot="1" x14ac:dyDescent="0.3">
      <c r="B28" s="9" t="s">
        <v>40</v>
      </c>
      <c r="C28" s="30" t="s">
        <v>77</v>
      </c>
      <c r="D28" s="31"/>
      <c r="E28" s="31"/>
      <c r="F28" s="31"/>
      <c r="G28" s="32"/>
    </row>
    <row r="29" spans="2:7" ht="26.25" thickBot="1" x14ac:dyDescent="0.3">
      <c r="B29" s="9" t="s">
        <v>41</v>
      </c>
      <c r="C29" s="12">
        <v>44074</v>
      </c>
      <c r="D29" s="10" t="s">
        <v>42</v>
      </c>
      <c r="E29" s="30" t="s">
        <v>54</v>
      </c>
      <c r="F29" s="31"/>
      <c r="G29" s="32"/>
    </row>
    <row r="30" spans="2:7" ht="26.25" thickBot="1" x14ac:dyDescent="0.3">
      <c r="B30" s="9" t="s">
        <v>43</v>
      </c>
      <c r="C30" s="12">
        <v>44294</v>
      </c>
      <c r="D30" s="10" t="s">
        <v>42</v>
      </c>
      <c r="E30" s="30" t="s">
        <v>54</v>
      </c>
      <c r="F30" s="31"/>
      <c r="G30" s="32"/>
    </row>
    <row r="31" spans="2:7" ht="15.75" thickBot="1" x14ac:dyDescent="0.3">
      <c r="B31" s="36" t="s">
        <v>96</v>
      </c>
      <c r="C31" s="37"/>
      <c r="D31" s="37"/>
      <c r="E31" s="37"/>
      <c r="F31" s="37"/>
      <c r="G31" s="38"/>
    </row>
    <row r="32" spans="2:7" ht="15.75" thickBot="1" x14ac:dyDescent="0.3">
      <c r="B32" s="43" t="s">
        <v>44</v>
      </c>
      <c r="C32" s="8" t="s">
        <v>15</v>
      </c>
      <c r="D32" s="8" t="s">
        <v>16</v>
      </c>
      <c r="E32" s="8" t="s">
        <v>17</v>
      </c>
      <c r="F32" s="8" t="s">
        <v>18</v>
      </c>
      <c r="G32" s="8" t="s">
        <v>19</v>
      </c>
    </row>
    <row r="33" spans="2:8" ht="15.75" thickBot="1" x14ac:dyDescent="0.3">
      <c r="B33" s="44"/>
      <c r="C33" s="6">
        <v>19</v>
      </c>
      <c r="D33" s="7"/>
      <c r="E33" s="7"/>
      <c r="F33" s="7"/>
      <c r="G33" s="7"/>
    </row>
    <row r="34" spans="2:8" x14ac:dyDescent="0.25">
      <c r="B34" s="58" t="s">
        <v>87</v>
      </c>
      <c r="C34" s="58"/>
      <c r="D34" s="58"/>
      <c r="E34" s="58"/>
      <c r="F34" s="58"/>
      <c r="G34" s="58"/>
    </row>
    <row r="35" spans="2:8" ht="15" customHeight="1" x14ac:dyDescent="0.25">
      <c r="B35" s="58"/>
      <c r="C35" s="58"/>
      <c r="D35" s="58"/>
      <c r="E35" s="58"/>
      <c r="F35" s="58"/>
      <c r="G35" s="58"/>
      <c r="H35" s="21"/>
    </row>
  </sheetData>
  <mergeCells count="19">
    <mergeCell ref="B2:G2"/>
    <mergeCell ref="B3:G3"/>
    <mergeCell ref="B25:G25"/>
    <mergeCell ref="B27:G27"/>
    <mergeCell ref="C28:G28"/>
    <mergeCell ref="C12:G12"/>
    <mergeCell ref="E29:G29"/>
    <mergeCell ref="E30:G30"/>
    <mergeCell ref="B31:G31"/>
    <mergeCell ref="B32:B33"/>
    <mergeCell ref="B13:B14"/>
    <mergeCell ref="C21:G21"/>
    <mergeCell ref="C22:G22"/>
    <mergeCell ref="B34:G35"/>
    <mergeCell ref="B5:G5"/>
    <mergeCell ref="B6:G6"/>
    <mergeCell ref="C8:G8"/>
    <mergeCell ref="E9:G9"/>
    <mergeCell ref="C10:G1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4"/>
  <sheetViews>
    <sheetView workbookViewId="0">
      <selection activeCell="C8" sqref="C8:G8"/>
    </sheetView>
  </sheetViews>
  <sheetFormatPr baseColWidth="10" defaultRowHeight="15" x14ac:dyDescent="0.25"/>
  <cols>
    <col min="1" max="1" width="8.7109375" customWidth="1"/>
    <col min="2" max="2" width="14.42578125" bestFit="1" customWidth="1"/>
    <col min="4" max="4" width="12.85546875" bestFit="1" customWidth="1"/>
    <col min="6" max="6" width="12.85546875" bestFit="1" customWidth="1"/>
    <col min="8" max="8" width="12.85546875" bestFit="1" customWidth="1"/>
    <col min="10" max="10" width="12.85546875" bestFit="1" customWidth="1"/>
  </cols>
  <sheetData>
    <row r="2" spans="2:7" x14ac:dyDescent="0.25">
      <c r="B2" s="66" t="s">
        <v>99</v>
      </c>
      <c r="C2" s="66"/>
      <c r="D2" s="66"/>
      <c r="E2" s="66"/>
      <c r="F2" s="66"/>
      <c r="G2" s="66"/>
    </row>
    <row r="3" spans="2:7" x14ac:dyDescent="0.25">
      <c r="B3" s="66" t="s">
        <v>100</v>
      </c>
      <c r="C3" s="66"/>
      <c r="D3" s="66"/>
      <c r="E3" s="66"/>
      <c r="F3" s="66"/>
      <c r="G3" s="66"/>
    </row>
    <row r="4" spans="2:7" x14ac:dyDescent="0.25">
      <c r="B4" s="26"/>
      <c r="C4" s="26"/>
      <c r="D4" s="26"/>
      <c r="E4" s="26"/>
      <c r="F4" s="26"/>
      <c r="G4" s="26"/>
    </row>
    <row r="5" spans="2:7" x14ac:dyDescent="0.25">
      <c r="B5" s="27" t="s">
        <v>0</v>
      </c>
      <c r="C5" s="27"/>
      <c r="D5" s="27"/>
      <c r="E5" s="27"/>
      <c r="F5" s="27"/>
      <c r="G5" s="27"/>
    </row>
    <row r="6" spans="2:7" x14ac:dyDescent="0.25">
      <c r="B6" s="39" t="s">
        <v>1</v>
      </c>
      <c r="C6" s="39"/>
      <c r="D6" s="39"/>
      <c r="E6" s="39"/>
      <c r="F6" s="39"/>
      <c r="G6" s="39"/>
    </row>
    <row r="7" spans="2:7" ht="15.75" thickBot="1" x14ac:dyDescent="0.3">
      <c r="B7" s="1"/>
      <c r="C7" s="1"/>
      <c r="D7" s="1"/>
      <c r="E7" s="1"/>
      <c r="F7" s="1"/>
      <c r="G7" s="1"/>
    </row>
    <row r="8" spans="2:7" ht="15.75" thickBot="1" x14ac:dyDescent="0.3">
      <c r="B8" s="2" t="s">
        <v>2</v>
      </c>
      <c r="C8" s="40" t="s">
        <v>83</v>
      </c>
      <c r="D8" s="41"/>
      <c r="E8" s="41"/>
      <c r="F8" s="41"/>
      <c r="G8" s="42"/>
    </row>
    <row r="9" spans="2:7" ht="25.5" customHeight="1" thickBot="1" x14ac:dyDescent="0.3">
      <c r="B9" s="3" t="s">
        <v>3</v>
      </c>
      <c r="C9" s="4" t="s">
        <v>4</v>
      </c>
      <c r="D9" s="5" t="s">
        <v>5</v>
      </c>
      <c r="E9" s="30" t="s">
        <v>64</v>
      </c>
      <c r="F9" s="31"/>
      <c r="G9" s="32"/>
    </row>
    <row r="10" spans="2:7" ht="25.5" customHeight="1" thickBot="1" x14ac:dyDescent="0.3">
      <c r="B10" s="3" t="s">
        <v>6</v>
      </c>
      <c r="C10" s="30" t="s">
        <v>92</v>
      </c>
      <c r="D10" s="31"/>
      <c r="E10" s="31"/>
      <c r="F10" s="31"/>
      <c r="G10" s="32"/>
    </row>
    <row r="11" spans="2:7" ht="15.75" thickBot="1" x14ac:dyDescent="0.3">
      <c r="B11" s="3" t="s">
        <v>7</v>
      </c>
      <c r="C11" s="6" t="s">
        <v>8</v>
      </c>
      <c r="D11" s="5" t="s">
        <v>9</v>
      </c>
      <c r="E11" s="7" t="s">
        <v>70</v>
      </c>
      <c r="F11" s="5" t="s">
        <v>11</v>
      </c>
      <c r="G11" s="7" t="s">
        <v>12</v>
      </c>
    </row>
    <row r="12" spans="2:7" ht="25.5" customHeight="1" thickBot="1" x14ac:dyDescent="0.3">
      <c r="B12" s="3" t="s">
        <v>13</v>
      </c>
      <c r="C12" s="30" t="s">
        <v>84</v>
      </c>
      <c r="D12" s="31"/>
      <c r="E12" s="31"/>
      <c r="F12" s="31"/>
      <c r="G12" s="32"/>
    </row>
    <row r="13" spans="2:7" ht="15.75" thickBot="1" x14ac:dyDescent="0.3">
      <c r="B13" s="28" t="s">
        <v>14</v>
      </c>
      <c r="C13" s="8" t="s">
        <v>15</v>
      </c>
      <c r="D13" s="8" t="s">
        <v>16</v>
      </c>
      <c r="E13" s="8" t="s">
        <v>17</v>
      </c>
      <c r="F13" s="8" t="s">
        <v>18</v>
      </c>
      <c r="G13" s="8" t="s">
        <v>19</v>
      </c>
    </row>
    <row r="14" spans="2:7" ht="15.75" thickBot="1" x14ac:dyDescent="0.3">
      <c r="B14" s="29"/>
      <c r="C14" s="7">
        <v>93</v>
      </c>
      <c r="D14" s="7">
        <v>93</v>
      </c>
      <c r="E14" s="7">
        <v>93</v>
      </c>
      <c r="F14" s="7">
        <v>93</v>
      </c>
      <c r="G14" s="7">
        <v>93</v>
      </c>
    </row>
    <row r="15" spans="2:7" ht="15.75" thickBot="1" x14ac:dyDescent="0.3">
      <c r="B15" s="3" t="s">
        <v>95</v>
      </c>
      <c r="C15" s="7">
        <v>90</v>
      </c>
      <c r="D15" s="7">
        <v>90</v>
      </c>
      <c r="E15" s="7">
        <v>90</v>
      </c>
      <c r="F15" s="7">
        <v>91</v>
      </c>
      <c r="G15" s="7">
        <v>91</v>
      </c>
    </row>
    <row r="16" spans="2:7" ht="15.75" thickBot="1" x14ac:dyDescent="0.3">
      <c r="B16" s="3" t="s">
        <v>94</v>
      </c>
      <c r="C16" s="6">
        <v>80</v>
      </c>
      <c r="D16" s="7">
        <v>85</v>
      </c>
      <c r="E16" s="7">
        <v>87</v>
      </c>
      <c r="F16" s="7">
        <v>90</v>
      </c>
      <c r="G16" s="7">
        <v>90</v>
      </c>
    </row>
    <row r="17" spans="2:7" ht="15.75" thickBot="1" x14ac:dyDescent="0.3">
      <c r="B17" s="3" t="s">
        <v>93</v>
      </c>
      <c r="C17" s="7">
        <v>91</v>
      </c>
      <c r="D17" s="7">
        <v>92</v>
      </c>
      <c r="E17" s="7">
        <v>90</v>
      </c>
      <c r="F17" s="7">
        <v>90</v>
      </c>
      <c r="G17" s="7">
        <v>90</v>
      </c>
    </row>
    <row r="18" spans="2:7" ht="15.75" thickBot="1" x14ac:dyDescent="0.3">
      <c r="B18" s="3" t="s">
        <v>20</v>
      </c>
      <c r="C18" s="6">
        <v>91</v>
      </c>
      <c r="D18" s="7">
        <v>92</v>
      </c>
      <c r="E18" s="7">
        <v>93</v>
      </c>
      <c r="F18" s="7">
        <v>93</v>
      </c>
      <c r="G18" s="7">
        <v>93</v>
      </c>
    </row>
    <row r="19" spans="2:7" ht="15.75" thickBot="1" x14ac:dyDescent="0.3">
      <c r="B19" s="3" t="s">
        <v>21</v>
      </c>
      <c r="C19" s="6">
        <v>81</v>
      </c>
      <c r="D19" s="7">
        <v>80</v>
      </c>
      <c r="E19" s="7">
        <v>80</v>
      </c>
      <c r="F19" s="7">
        <v>80</v>
      </c>
      <c r="G19" s="7">
        <v>80</v>
      </c>
    </row>
    <row r="20" spans="2:7" ht="26.25" thickBot="1" x14ac:dyDescent="0.3">
      <c r="B20" s="9" t="s">
        <v>22</v>
      </c>
      <c r="C20" s="6" t="s">
        <v>23</v>
      </c>
      <c r="D20" s="10" t="s">
        <v>24</v>
      </c>
      <c r="E20" s="6" t="s">
        <v>72</v>
      </c>
      <c r="F20" s="10" t="s">
        <v>26</v>
      </c>
      <c r="G20" s="6" t="s">
        <v>27</v>
      </c>
    </row>
    <row r="21" spans="2:7" ht="15.75" thickBot="1" x14ac:dyDescent="0.3">
      <c r="B21" s="9" t="s">
        <v>28</v>
      </c>
      <c r="C21" s="33" t="s">
        <v>29</v>
      </c>
      <c r="D21" s="34"/>
      <c r="E21" s="34"/>
      <c r="F21" s="34"/>
      <c r="G21" s="35"/>
    </row>
    <row r="22" spans="2:7" ht="26.25" thickBot="1" x14ac:dyDescent="0.3">
      <c r="B22" s="9" t="s">
        <v>30</v>
      </c>
      <c r="C22" s="30" t="s">
        <v>85</v>
      </c>
      <c r="D22" s="31"/>
      <c r="E22" s="31"/>
      <c r="F22" s="31"/>
      <c r="G22" s="32"/>
    </row>
    <row r="23" spans="2:7" ht="39" thickBot="1" x14ac:dyDescent="0.3">
      <c r="B23" s="9" t="s">
        <v>31</v>
      </c>
      <c r="C23" s="11" t="s">
        <v>86</v>
      </c>
      <c r="D23" s="10" t="s">
        <v>24</v>
      </c>
      <c r="E23" s="6" t="s">
        <v>75</v>
      </c>
      <c r="F23" s="10" t="s">
        <v>32</v>
      </c>
      <c r="G23" s="6" t="s">
        <v>51</v>
      </c>
    </row>
    <row r="24" spans="2:7" ht="26.25" thickBot="1" x14ac:dyDescent="0.3">
      <c r="B24" s="9" t="s">
        <v>33</v>
      </c>
      <c r="C24" s="11" t="s">
        <v>82</v>
      </c>
      <c r="D24" s="10" t="s">
        <v>24</v>
      </c>
      <c r="E24" s="6" t="s">
        <v>75</v>
      </c>
      <c r="F24" s="10" t="s">
        <v>32</v>
      </c>
      <c r="G24" s="6" t="s">
        <v>51</v>
      </c>
    </row>
    <row r="25" spans="2:7" ht="15.75" thickBot="1" x14ac:dyDescent="0.3">
      <c r="B25" s="36" t="s">
        <v>34</v>
      </c>
      <c r="C25" s="37"/>
      <c r="D25" s="37"/>
      <c r="E25" s="37"/>
      <c r="F25" s="37"/>
      <c r="G25" s="38"/>
    </row>
    <row r="26" spans="2:7" ht="15.75" thickBot="1" x14ac:dyDescent="0.3">
      <c r="B26" s="9" t="s">
        <v>35</v>
      </c>
      <c r="C26" s="7">
        <f>+-10%</f>
        <v>-0.1</v>
      </c>
      <c r="D26" s="10" t="s">
        <v>36</v>
      </c>
      <c r="E26" s="7">
        <f>+-20%</f>
        <v>-0.2</v>
      </c>
      <c r="F26" s="10" t="s">
        <v>37</v>
      </c>
      <c r="G26" s="7" t="s">
        <v>38</v>
      </c>
    </row>
    <row r="27" spans="2:7" ht="15.75" thickBot="1" x14ac:dyDescent="0.3">
      <c r="B27" s="36" t="s">
        <v>39</v>
      </c>
      <c r="C27" s="37"/>
      <c r="D27" s="37"/>
      <c r="E27" s="37"/>
      <c r="F27" s="37"/>
      <c r="G27" s="38"/>
    </row>
    <row r="28" spans="2:7" ht="15.75" thickBot="1" x14ac:dyDescent="0.3">
      <c r="B28" s="9" t="s">
        <v>40</v>
      </c>
      <c r="C28" s="30" t="s">
        <v>77</v>
      </c>
      <c r="D28" s="31"/>
      <c r="E28" s="31"/>
      <c r="F28" s="31"/>
      <c r="G28" s="32"/>
    </row>
    <row r="29" spans="2:7" ht="26.25" thickBot="1" x14ac:dyDescent="0.3">
      <c r="B29" s="9" t="s">
        <v>41</v>
      </c>
      <c r="C29" s="12">
        <v>44074</v>
      </c>
      <c r="D29" s="10" t="s">
        <v>42</v>
      </c>
      <c r="E29" s="30" t="s">
        <v>54</v>
      </c>
      <c r="F29" s="31"/>
      <c r="G29" s="32"/>
    </row>
    <row r="30" spans="2:7" ht="26.25" thickBot="1" x14ac:dyDescent="0.3">
      <c r="B30" s="9" t="s">
        <v>43</v>
      </c>
      <c r="C30" s="12">
        <v>44294</v>
      </c>
      <c r="D30" s="10" t="s">
        <v>42</v>
      </c>
      <c r="E30" s="30" t="s">
        <v>54</v>
      </c>
      <c r="F30" s="31"/>
      <c r="G30" s="32"/>
    </row>
    <row r="31" spans="2:7" ht="15.75" thickBot="1" x14ac:dyDescent="0.3">
      <c r="B31" s="36" t="s">
        <v>96</v>
      </c>
      <c r="C31" s="37"/>
      <c r="D31" s="37"/>
      <c r="E31" s="37"/>
      <c r="F31" s="37"/>
      <c r="G31" s="38"/>
    </row>
    <row r="32" spans="2:7" ht="15.75" thickBot="1" x14ac:dyDescent="0.3">
      <c r="B32" s="43" t="s">
        <v>44</v>
      </c>
      <c r="C32" s="8" t="s">
        <v>15</v>
      </c>
      <c r="D32" s="8" t="s">
        <v>16</v>
      </c>
      <c r="E32" s="8" t="s">
        <v>17</v>
      </c>
      <c r="F32" s="8" t="s">
        <v>18</v>
      </c>
      <c r="G32" s="8" t="s">
        <v>19</v>
      </c>
    </row>
    <row r="33" spans="2:7" ht="15.75" thickBot="1" x14ac:dyDescent="0.3">
      <c r="B33" s="44"/>
      <c r="C33" s="6">
        <v>94</v>
      </c>
      <c r="D33" s="7"/>
      <c r="E33" s="7"/>
      <c r="F33" s="13"/>
      <c r="G33" s="13"/>
    </row>
    <row r="34" spans="2:7" x14ac:dyDescent="0.25">
      <c r="B34" s="65" t="s">
        <v>87</v>
      </c>
      <c r="C34" s="65"/>
      <c r="D34" s="65"/>
      <c r="E34" s="65"/>
      <c r="F34" s="65"/>
      <c r="G34" s="65"/>
    </row>
  </sheetData>
  <mergeCells count="20">
    <mergeCell ref="B25:G25"/>
    <mergeCell ref="C28:G28"/>
    <mergeCell ref="B2:G2"/>
    <mergeCell ref="B3:G3"/>
    <mergeCell ref="C10:G10"/>
    <mergeCell ref="C12:G12"/>
    <mergeCell ref="B13:B14"/>
    <mergeCell ref="C21:G21"/>
    <mergeCell ref="C22:G22"/>
    <mergeCell ref="B4:G4"/>
    <mergeCell ref="B5:G5"/>
    <mergeCell ref="B6:G6"/>
    <mergeCell ref="C8:G8"/>
    <mergeCell ref="E9:G9"/>
    <mergeCell ref="B34:G34"/>
    <mergeCell ref="B27:G27"/>
    <mergeCell ref="E29:G29"/>
    <mergeCell ref="E30:G30"/>
    <mergeCell ref="B31:G31"/>
    <mergeCell ref="B32:B3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1" sqref="F2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Rendicion Ctas</vt:lpstr>
      <vt:lpstr>Recaudación</vt:lpstr>
      <vt:lpstr>Avance Presupuesto</vt:lpstr>
      <vt:lpstr>G. Programable</vt:lpstr>
      <vt:lpstr>G. Operación</vt:lpstr>
      <vt:lpstr>Serv. Personales</vt:lpstr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cojprepc0001</dc:creator>
  <cp:lastModifiedBy>obruno</cp:lastModifiedBy>
  <cp:lastPrinted>2021-04-16T16:09:20Z</cp:lastPrinted>
  <dcterms:created xsi:type="dcterms:W3CDTF">2018-04-24T22:41:04Z</dcterms:created>
  <dcterms:modified xsi:type="dcterms:W3CDTF">2022-09-26T18:41:44Z</dcterms:modified>
</cp:coreProperties>
</file>