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19\I- INFO ANUAL\4 DISCIPLINA FINANCIERA\"/>
    </mc:Choice>
  </mc:AlternateContent>
  <bookViews>
    <workbookView xWindow="0" yWindow="0" windowWidth="19200" windowHeight="10305"/>
  </bookViews>
  <sheets>
    <sheet name="2019" sheetId="1" r:id="rId1"/>
  </sheets>
  <definedNames>
    <definedName name="_xlnm.Print_Area" localSheetId="0">'2019'!$B$3:$H$40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  <c r="H31" i="1"/>
  <c r="G31" i="1"/>
  <c r="F31" i="1"/>
  <c r="E31" i="1"/>
  <c r="D31" i="1"/>
  <c r="C31" i="1"/>
  <c r="H24" i="1"/>
  <c r="G24" i="1"/>
  <c r="F24" i="1"/>
  <c r="E24" i="1"/>
  <c r="E34" i="1" s="1"/>
  <c r="D24" i="1"/>
  <c r="C24" i="1"/>
  <c r="C34" i="1" s="1"/>
  <c r="G10" i="1"/>
  <c r="G34" i="1" s="1"/>
  <c r="H10" i="1"/>
  <c r="H34" i="1" s="1"/>
  <c r="F10" i="1"/>
  <c r="E10" i="1"/>
  <c r="D10" i="1"/>
  <c r="D34" i="1" s="1"/>
  <c r="C10" i="1"/>
  <c r="F34" i="1" l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<sst xmlns="http://schemas.openxmlformats.org/spreadsheetml/2006/main" count="38" uniqueCount="38">
  <si>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</si>
  <si>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TRIBUNAL SUPERIOR DE JUSTICIA DEL PODER JUDICIAL DEL ESTADO DE MORELOS</t>
  </si>
  <si>
    <t>Proyecciones de Ingresos - LDF</t>
  </si>
  <si>
    <t>(PESOS)</t>
  </si>
  <si>
    <t xml:space="preserve">(CIFRAS NOMINALES) </t>
  </si>
  <si>
    <t xml:space="preserve">Concepto </t>
  </si>
  <si>
    <t xml:space="preserve">Año en Cuestión </t>
  </si>
  <si>
    <t xml:space="preserve">Año 1                      </t>
  </si>
  <si>
    <t>Año 2</t>
  </si>
  <si>
    <t>Año 3</t>
  </si>
  <si>
    <t>Año 4</t>
  </si>
  <si>
    <t>Año 5</t>
  </si>
  <si>
    <r>
      <t>1.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 Libre Disposición (1=A+B+C+D+E+F+G+H+I+J+K+L)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</si>
  <si>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</si>
  <si>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</si>
  <si>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</si>
  <si>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</si>
  <si>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</si>
  <si>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</si>
  <si>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</si>
  <si>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</si>
  <si>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</si>
  <si>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J.     Transferencias</t>
  </si>
  <si>
    <t>K.    Convenios</t>
  </si>
  <si>
    <t>L.     Otros Ingresos de Libre Disposición</t>
  </si>
  <si>
    <r>
      <t>2.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Transferencias Federales Etiquetadas (2=A+B+C+D+E)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</si>
  <si>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Aportaciones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</si>
  <si>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</si>
  <si>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</si>
  <si>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</si>
  <si>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</si>
  <si>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3.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Derivados de Financiamientos (3=A)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</si>
  <si>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</si>
  <si>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r>
      <t>4.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Proyectados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</si>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</sst>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164" fontId="5" fillId="0" borderId="5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 indent="3"/>
    </xf>
    <xf numFmtId="164" fontId="8" fillId="0" borderId="5" xfId="1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left" vertical="center" wrapText="1" indent="3"/>
    </xf>
    <xf numFmtId="0" fontId="5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0"/>
  <sheetViews>
    <sheetView tabSelected="1" workbookViewId="0">
      <selection activeCell="B3" sqref="B3:H40"/>
    </sheetView>
  </sheetViews>
  <sheetFormatPr baseColWidth="10" defaultRowHeight="15" x14ac:dyDescent="0.25"/>
  <cols>
    <col min="2" max="2" width="37.140625" customWidth="1"/>
    <col min="3" max="3" width="11.42578125" customWidth="1"/>
    <col min="4" max="8" width="11.7109375" customWidth="1"/>
  </cols>
  <sheetData>
    <row r="2" spans="2:8" ht="21.75" thickBot="1" x14ac:dyDescent="0.3">
      <c r="B2" s="17" t="s">
        <v>0</v>
      </c>
      <c r="C2" s="17"/>
      <c r="D2" s="17"/>
      <c r="E2" s="17"/>
      <c r="F2" s="17"/>
      <c r="G2" s="17"/>
      <c r="H2" s="17"/>
    </row>
    <row r="3" spans="2:8" x14ac:dyDescent="0.25">
      <c r="B3" s="18" t="s">
        <v>1</v>
      </c>
      <c r="C3" s="19"/>
      <c r="D3" s="19"/>
      <c r="E3" s="19"/>
      <c r="F3" s="19"/>
      <c r="G3" s="19"/>
      <c r="H3" s="20"/>
    </row>
    <row r="4" spans="2:8" x14ac:dyDescent="0.25">
      <c r="B4" s="21" t="s">
        <v>2</v>
      </c>
      <c r="C4" s="22"/>
      <c r="D4" s="22"/>
      <c r="E4" s="22"/>
      <c r="F4" s="22"/>
      <c r="G4" s="22"/>
      <c r="H4" s="23"/>
    </row>
    <row r="5" spans="2:8" x14ac:dyDescent="0.25">
      <c r="B5" s="21" t="s">
        <v>3</v>
      </c>
      <c r="C5" s="22"/>
      <c r="D5" s="22"/>
      <c r="E5" s="22"/>
      <c r="F5" s="22"/>
      <c r="G5" s="22"/>
      <c r="H5" s="23"/>
    </row>
    <row r="6" spans="2:8" ht="15.75" thickBot="1" x14ac:dyDescent="0.3">
      <c r="B6" s="24" t="s">
        <v>4</v>
      </c>
      <c r="C6" s="25"/>
      <c r="D6" s="25"/>
      <c r="E6" s="25"/>
      <c r="F6" s="25"/>
      <c r="G6" s="25"/>
      <c r="H6" s="26"/>
    </row>
    <row r="7" spans="2:8" ht="16.5" x14ac:dyDescent="0.25">
      <c r="B7" s="27" t="s">
        <v>5</v>
      </c>
      <c r="C7" s="1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</row>
    <row r="8" spans="2:8" ht="15.75" thickBot="1" x14ac:dyDescent="0.3">
      <c r="B8" s="28"/>
      <c r="C8" s="3">
        <v>2019</v>
      </c>
      <c r="D8" s="4">
        <v>2020</v>
      </c>
      <c r="E8" s="4">
        <v>2021</v>
      </c>
      <c r="F8" s="4">
        <v>2022</v>
      </c>
      <c r="G8" s="4">
        <v>2023</v>
      </c>
      <c r="H8" s="4">
        <v>2024</v>
      </c>
    </row>
    <row r="9" spans="2:8" x14ac:dyDescent="0.25">
      <c r="B9" s="5"/>
      <c r="C9" s="6"/>
      <c r="D9" s="6"/>
      <c r="E9" s="6"/>
      <c r="F9" s="6"/>
      <c r="G9" s="6"/>
      <c r="H9" s="6"/>
    </row>
    <row r="10" spans="2:8" ht="22.5" x14ac:dyDescent="0.25">
      <c r="B10" s="7" t="s">
        <v>12</v>
      </c>
      <c r="C10" s="8">
        <f>SUM(C11:C22)</f>
        <v>844766955</v>
      </c>
      <c r="D10" s="8">
        <f t="shared" ref="D10:H10" si="0">SUM(D11:D22)</f>
        <v>1089278974.8000002</v>
      </c>
      <c r="E10" s="8">
        <f t="shared" si="0"/>
        <v>1163664751.5</v>
      </c>
      <c r="F10" s="8">
        <f t="shared" si="0"/>
        <v>1248955552.8000002</v>
      </c>
      <c r="G10" s="8">
        <f t="shared" si="0"/>
        <v>1287673123.5000002</v>
      </c>
      <c r="H10" s="8">
        <f t="shared" si="0"/>
        <v>1337892444.9000001</v>
      </c>
    </row>
    <row r="11" spans="2:8" x14ac:dyDescent="0.25">
      <c r="B11" s="9" t="s">
        <v>13</v>
      </c>
      <c r="C11" s="6"/>
      <c r="D11" s="6"/>
      <c r="E11" s="6"/>
      <c r="F11" s="6"/>
      <c r="G11" s="6"/>
      <c r="H11" s="6"/>
    </row>
    <row r="12" spans="2:8" x14ac:dyDescent="0.25">
      <c r="B12" s="9" t="s">
        <v>14</v>
      </c>
      <c r="C12" s="6"/>
      <c r="D12" s="6"/>
      <c r="E12" s="6"/>
      <c r="F12" s="6"/>
      <c r="G12" s="6"/>
      <c r="H12" s="6"/>
    </row>
    <row r="13" spans="2:8" x14ac:dyDescent="0.25">
      <c r="B13" s="9" t="s">
        <v>15</v>
      </c>
      <c r="C13" s="6"/>
      <c r="D13" s="6"/>
      <c r="E13" s="6"/>
      <c r="F13" s="6"/>
      <c r="G13" s="6"/>
      <c r="H13" s="6"/>
    </row>
    <row r="14" spans="2:8" x14ac:dyDescent="0.25">
      <c r="B14" s="9" t="s">
        <v>16</v>
      </c>
      <c r="C14" s="6"/>
      <c r="D14" s="6"/>
      <c r="E14" s="6"/>
      <c r="F14" s="6"/>
      <c r="G14" s="6"/>
      <c r="H14" s="6"/>
    </row>
    <row r="15" spans="2:8" x14ac:dyDescent="0.25">
      <c r="B15" s="9" t="s">
        <v>17</v>
      </c>
      <c r="C15" s="6"/>
      <c r="D15" s="6"/>
      <c r="E15" s="6"/>
      <c r="F15" s="6"/>
      <c r="G15" s="6"/>
      <c r="H15" s="6"/>
    </row>
    <row r="16" spans="2:8" x14ac:dyDescent="0.25">
      <c r="B16" s="9" t="s">
        <v>18</v>
      </c>
      <c r="C16" s="6"/>
      <c r="D16" s="6"/>
      <c r="E16" s="6"/>
      <c r="F16" s="6"/>
      <c r="G16" s="6"/>
      <c r="H16" s="6"/>
    </row>
    <row r="17" spans="2:8" x14ac:dyDescent="0.25">
      <c r="B17" s="9" t="s">
        <v>19</v>
      </c>
      <c r="C17" s="6"/>
      <c r="D17" s="6"/>
      <c r="E17" s="6"/>
      <c r="F17" s="6"/>
      <c r="G17" s="6"/>
      <c r="H17" s="6"/>
    </row>
    <row r="18" spans="2:8" x14ac:dyDescent="0.25">
      <c r="B18" s="9" t="s">
        <v>20</v>
      </c>
      <c r="C18" s="6"/>
      <c r="D18" s="6"/>
      <c r="E18" s="6"/>
      <c r="F18" s="6"/>
      <c r="G18" s="6"/>
      <c r="H18" s="6"/>
    </row>
    <row r="19" spans="2:8" x14ac:dyDescent="0.25">
      <c r="B19" s="9" t="s">
        <v>21</v>
      </c>
      <c r="C19" s="6"/>
      <c r="D19" s="6"/>
      <c r="E19" s="6"/>
      <c r="F19" s="6"/>
      <c r="G19" s="6"/>
      <c r="H19" s="6"/>
    </row>
    <row r="20" spans="2:8" x14ac:dyDescent="0.25">
      <c r="B20" s="9" t="s">
        <v>22</v>
      </c>
      <c r="C20" s="10">
        <v>844766955</v>
      </c>
      <c r="D20" s="10">
        <v>1089278974.8000002</v>
      </c>
      <c r="E20" s="10">
        <v>1163664751.5</v>
      </c>
      <c r="F20" s="10">
        <v>1248955552.8000002</v>
      </c>
      <c r="G20" s="10">
        <v>1287673123.5000002</v>
      </c>
      <c r="H20" s="10">
        <v>1337892444.9000001</v>
      </c>
    </row>
    <row r="21" spans="2:8" x14ac:dyDescent="0.25">
      <c r="B21" s="9" t="s">
        <v>23</v>
      </c>
      <c r="C21" s="6"/>
      <c r="D21" s="6"/>
      <c r="E21" s="6"/>
      <c r="F21" s="6"/>
      <c r="G21" s="6"/>
      <c r="H21" s="6"/>
    </row>
    <row r="22" spans="2:8" x14ac:dyDescent="0.25">
      <c r="B22" s="9" t="s">
        <v>24</v>
      </c>
      <c r="C22" s="6"/>
      <c r="D22" s="6"/>
      <c r="E22" s="6"/>
      <c r="F22" s="6"/>
      <c r="G22" s="6"/>
      <c r="H22" s="6"/>
    </row>
    <row r="23" spans="2:8" x14ac:dyDescent="0.25">
      <c r="B23" s="11"/>
      <c r="C23" s="6"/>
      <c r="D23" s="6"/>
      <c r="E23" s="6"/>
      <c r="F23" s="6"/>
      <c r="G23" s="6"/>
      <c r="H23" s="6"/>
    </row>
    <row r="24" spans="2:8" ht="22.5" x14ac:dyDescent="0.25">
      <c r="B24" s="7" t="s">
        <v>25</v>
      </c>
      <c r="C24" s="10">
        <f>SUM(C25:C29)</f>
        <v>0</v>
      </c>
      <c r="D24" s="10">
        <f t="shared" ref="D24:H24" si="1">SUM(D25:D29)</f>
        <v>0</v>
      </c>
      <c r="E24" s="10">
        <f t="shared" si="1"/>
        <v>0</v>
      </c>
      <c r="F24" s="10">
        <f t="shared" si="1"/>
        <v>0</v>
      </c>
      <c r="G24" s="10">
        <f t="shared" si="1"/>
        <v>0</v>
      </c>
      <c r="H24" s="10">
        <f t="shared" si="1"/>
        <v>0</v>
      </c>
    </row>
    <row r="25" spans="2:8" x14ac:dyDescent="0.25">
      <c r="B25" s="12" t="s">
        <v>26</v>
      </c>
      <c r="C25" s="6"/>
      <c r="D25" s="6"/>
      <c r="E25" s="6"/>
      <c r="F25" s="6"/>
      <c r="G25" s="6"/>
      <c r="H25" s="6"/>
    </row>
    <row r="26" spans="2:8" x14ac:dyDescent="0.25">
      <c r="B26" s="12" t="s">
        <v>27</v>
      </c>
      <c r="C26" s="6"/>
      <c r="D26" s="6"/>
      <c r="E26" s="6"/>
      <c r="F26" s="6"/>
      <c r="G26" s="6"/>
      <c r="H26" s="6"/>
    </row>
    <row r="27" spans="2:8" x14ac:dyDescent="0.25">
      <c r="B27" s="12" t="s">
        <v>28</v>
      </c>
      <c r="C27" s="6"/>
      <c r="D27" s="6"/>
      <c r="E27" s="6"/>
      <c r="F27" s="6"/>
      <c r="G27" s="6"/>
      <c r="H27" s="6"/>
    </row>
    <row r="28" spans="2:8" ht="22.5" x14ac:dyDescent="0.25">
      <c r="B28" s="12" t="s">
        <v>29</v>
      </c>
      <c r="C28" s="6"/>
      <c r="D28" s="6"/>
      <c r="E28" s="6"/>
      <c r="F28" s="6"/>
      <c r="G28" s="6"/>
      <c r="H28" s="6"/>
    </row>
    <row r="29" spans="2:8" ht="22.5" x14ac:dyDescent="0.25">
      <c r="B29" s="12" t="s">
        <v>30</v>
      </c>
      <c r="C29" s="6"/>
      <c r="D29" s="6"/>
      <c r="E29" s="6"/>
      <c r="F29" s="6"/>
      <c r="G29" s="6"/>
      <c r="H29" s="6"/>
    </row>
    <row r="30" spans="2:8" x14ac:dyDescent="0.25">
      <c r="B30" s="11"/>
      <c r="C30" s="6"/>
      <c r="D30" s="6"/>
      <c r="E30" s="6"/>
      <c r="F30" s="6"/>
      <c r="G30" s="6"/>
      <c r="H30" s="6"/>
    </row>
    <row r="31" spans="2:8" ht="22.5" x14ac:dyDescent="0.25">
      <c r="B31" s="7" t="s">
        <v>31</v>
      </c>
      <c r="C31" s="10">
        <f>+C32</f>
        <v>0</v>
      </c>
      <c r="D31" s="10">
        <f t="shared" ref="D31:H31" si="2">+D32</f>
        <v>0</v>
      </c>
      <c r="E31" s="10">
        <f t="shared" si="2"/>
        <v>0</v>
      </c>
      <c r="F31" s="10">
        <f t="shared" si="2"/>
        <v>0</v>
      </c>
      <c r="G31" s="10">
        <f t="shared" si="2"/>
        <v>0</v>
      </c>
      <c r="H31" s="10">
        <f t="shared" si="2"/>
        <v>0</v>
      </c>
    </row>
    <row r="32" spans="2:8" x14ac:dyDescent="0.25">
      <c r="B32" s="12" t="s">
        <v>32</v>
      </c>
      <c r="C32" s="6"/>
      <c r="D32" s="6"/>
      <c r="E32" s="6"/>
      <c r="F32" s="6"/>
      <c r="G32" s="6"/>
      <c r="H32" s="6"/>
    </row>
    <row r="33" spans="2:8" x14ac:dyDescent="0.25">
      <c r="B33" s="11"/>
      <c r="C33" s="6"/>
      <c r="D33" s="6"/>
      <c r="E33" s="6"/>
      <c r="F33" s="6"/>
      <c r="G33" s="6"/>
      <c r="H33" s="6"/>
    </row>
    <row r="34" spans="2:8" x14ac:dyDescent="0.25">
      <c r="B34" s="7" t="s">
        <v>33</v>
      </c>
      <c r="C34" s="8">
        <f>+C10+C24+C31</f>
        <v>844766955</v>
      </c>
      <c r="D34" s="8">
        <f t="shared" ref="D34:H34" si="3">+D10+D24+D31</f>
        <v>1089278974.8000002</v>
      </c>
      <c r="E34" s="8">
        <f t="shared" si="3"/>
        <v>1163664751.5</v>
      </c>
      <c r="F34" s="8">
        <f t="shared" si="3"/>
        <v>1248955552.8000002</v>
      </c>
      <c r="G34" s="8">
        <f t="shared" si="3"/>
        <v>1287673123.5000002</v>
      </c>
      <c r="H34" s="8">
        <f t="shared" si="3"/>
        <v>1337892444.9000001</v>
      </c>
    </row>
    <row r="35" spans="2:8" x14ac:dyDescent="0.25">
      <c r="B35" s="11"/>
      <c r="C35" s="6"/>
      <c r="D35" s="6"/>
      <c r="E35" s="6"/>
      <c r="F35" s="6"/>
      <c r="G35" s="6"/>
      <c r="H35" s="6"/>
    </row>
    <row r="36" spans="2:8" x14ac:dyDescent="0.25">
      <c r="B36" s="13" t="s">
        <v>34</v>
      </c>
      <c r="C36" s="6"/>
      <c r="D36" s="6"/>
      <c r="E36" s="6"/>
      <c r="F36" s="6"/>
      <c r="G36" s="6"/>
      <c r="H36" s="6"/>
    </row>
    <row r="37" spans="2:8" ht="22.5" x14ac:dyDescent="0.25">
      <c r="B37" s="14" t="s">
        <v>35</v>
      </c>
      <c r="C37" s="6"/>
      <c r="D37" s="6"/>
      <c r="E37" s="6"/>
      <c r="F37" s="6"/>
      <c r="G37" s="6"/>
      <c r="H37" s="6"/>
    </row>
    <row r="38" spans="2:8" ht="33.75" x14ac:dyDescent="0.25">
      <c r="B38" s="14" t="s">
        <v>36</v>
      </c>
      <c r="C38" s="6"/>
      <c r="D38" s="6"/>
      <c r="E38" s="6"/>
      <c r="F38" s="6"/>
      <c r="G38" s="6"/>
      <c r="H38" s="6"/>
    </row>
    <row r="39" spans="2:8" ht="22.5" x14ac:dyDescent="0.25">
      <c r="B39" s="13" t="s">
        <v>37</v>
      </c>
      <c r="C39" s="8">
        <f>+C37+C38</f>
        <v>0</v>
      </c>
      <c r="D39" s="8">
        <f t="shared" ref="D39:H39" si="4">+D37+D38</f>
        <v>0</v>
      </c>
      <c r="E39" s="8">
        <f t="shared" si="4"/>
        <v>0</v>
      </c>
      <c r="F39" s="8">
        <f t="shared" si="4"/>
        <v>0</v>
      </c>
      <c r="G39" s="8">
        <f t="shared" si="4"/>
        <v>0</v>
      </c>
      <c r="H39" s="8">
        <f t="shared" si="4"/>
        <v>0</v>
      </c>
    </row>
    <row r="40" spans="2:8" ht="15.75" thickBot="1" x14ac:dyDescent="0.3">
      <c r="B40" s="15"/>
      <c r="C40" s="16"/>
      <c r="D40" s="16"/>
      <c r="E40" s="16"/>
      <c r="F40" s="16"/>
      <c r="G40" s="16"/>
      <c r="H40" s="16"/>
    </row>
  </sheetData>
  <mergeCells count="6">
    <mergeCell ref="B7:B8"/>
    <mergeCell ref="B2:H2"/>
    <mergeCell ref="B3:H3"/>
    <mergeCell ref="B4:H4"/>
    <mergeCell ref="B5:H5"/>
    <mergeCell ref="B6:H6"/>
  </mergeCells>
  <pageMargins left="0.51181102362204722" right="0.51181102362204722" top="0.55118110236220474" bottom="0.55118110236220474" header="0.31496062992125984" footer="0.31496062992125984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'2019'!Área_de_impresión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cp:lastPrinted>2022-03-31T19:38:29Z</cp:lastPrinted>
  <dcterms:created xsi:type="dcterms:W3CDTF">2021-04-28T19:31:20Z</dcterms:created>
  <dcterms:modified xsi:type="dcterms:W3CDTF">2022-03-31T19:38:52Z</dcterms:modified>
</cp:coreProperties>
</file>